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MERKEZ" sheetId="1" r:id="rId1"/>
    <sheet name="KÖRFEZ" sheetId="3" r:id="rId2"/>
    <sheet name="MARMARA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5" l="1"/>
  <c r="E18" i="5"/>
  <c r="I17" i="5" l="1"/>
  <c r="E17" i="5"/>
  <c r="I16" i="5"/>
  <c r="E16" i="5"/>
  <c r="I15" i="5"/>
  <c r="E15" i="5"/>
  <c r="I14" i="5"/>
  <c r="E14" i="5"/>
  <c r="I13" i="5"/>
  <c r="E13" i="5"/>
  <c r="I50" i="1" l="1"/>
  <c r="I49" i="1"/>
  <c r="E49" i="1"/>
  <c r="I48" i="1"/>
  <c r="E48" i="1"/>
  <c r="I47" i="1"/>
  <c r="I46" i="1"/>
  <c r="E46" i="1"/>
  <c r="I45" i="1"/>
  <c r="E45" i="1"/>
  <c r="I44" i="1"/>
  <c r="E44" i="1"/>
  <c r="I43" i="1"/>
  <c r="E43" i="1"/>
  <c r="I42" i="1"/>
  <c r="E42" i="1"/>
  <c r="I41" i="1"/>
  <c r="E41" i="1"/>
  <c r="I21" i="1" l="1"/>
  <c r="E21" i="1"/>
  <c r="I16" i="1"/>
  <c r="E16" i="1"/>
  <c r="I25" i="1"/>
  <c r="E25" i="1"/>
  <c r="I24" i="1"/>
  <c r="E24" i="1"/>
  <c r="I23" i="1"/>
  <c r="E23" i="1"/>
  <c r="I22" i="1"/>
  <c r="E22" i="1"/>
  <c r="I20" i="1"/>
  <c r="E20" i="1"/>
  <c r="I19" i="1"/>
  <c r="E19" i="1"/>
  <c r="I18" i="1"/>
  <c r="E18" i="1"/>
  <c r="I17" i="1"/>
  <c r="E17" i="1"/>
  <c r="I26" i="1"/>
  <c r="E26" i="1"/>
  <c r="I15" i="1"/>
  <c r="E15" i="1"/>
  <c r="I14" i="1"/>
  <c r="E14" i="1"/>
  <c r="I13" i="1"/>
  <c r="E13" i="1"/>
  <c r="I12" i="1"/>
  <c r="E12" i="1"/>
  <c r="I18" i="3" l="1"/>
  <c r="I17" i="3"/>
  <c r="I16" i="3"/>
  <c r="I15" i="3"/>
  <c r="I14" i="3"/>
  <c r="I13" i="3"/>
  <c r="E18" i="3"/>
  <c r="E17" i="3"/>
  <c r="E16" i="3"/>
  <c r="E15" i="3"/>
  <c r="E14" i="3"/>
  <c r="E13" i="3"/>
</calcChain>
</file>

<file path=xl/sharedStrings.xml><?xml version="1.0" encoding="utf-8"?>
<sst xmlns="http://schemas.openxmlformats.org/spreadsheetml/2006/main" count="217" uniqueCount="109">
  <si>
    <t>A GRUBU</t>
  </si>
  <si>
    <t>B GRUBU</t>
  </si>
  <si>
    <t>C GRUBU</t>
  </si>
  <si>
    <t>MAÇ No</t>
  </si>
  <si>
    <t>GRUP</t>
  </si>
  <si>
    <t>TARİH</t>
  </si>
  <si>
    <t>SAAT</t>
  </si>
  <si>
    <t>A TAKIMI</t>
  </si>
  <si>
    <t>B TAKIMI</t>
  </si>
  <si>
    <t>SONUÇ</t>
  </si>
  <si>
    <t>A1-2</t>
  </si>
  <si>
    <t>B1-2</t>
  </si>
  <si>
    <t>C1-2</t>
  </si>
  <si>
    <t>A2-3</t>
  </si>
  <si>
    <t>B2-3</t>
  </si>
  <si>
    <t>C2-3</t>
  </si>
  <si>
    <t>A1-4</t>
  </si>
  <si>
    <t>B1-4</t>
  </si>
  <si>
    <t>A1-3</t>
  </si>
  <si>
    <t>A4-2</t>
  </si>
  <si>
    <t>B1-3</t>
  </si>
  <si>
    <t>B4-2</t>
  </si>
  <si>
    <t>A3-4</t>
  </si>
  <si>
    <t>B3-4</t>
  </si>
  <si>
    <t>C1-3</t>
  </si>
  <si>
    <t>YER</t>
  </si>
  <si>
    <t>A3-1</t>
  </si>
  <si>
    <t>A5-3</t>
  </si>
  <si>
    <t>A5-1</t>
  </si>
  <si>
    <t>A4-5</t>
  </si>
  <si>
    <t>A2-5</t>
  </si>
  <si>
    <t>2023-2024 EĞİTİM ÖĞRETİM YILI OKUL SPORLARI FUTSAL YILDIZ KIZ MERKEZ  İL BİRİNCİLİĞİ (BALIKESİR)</t>
  </si>
  <si>
    <t>2023-2024 EĞİTİM ÖĞRETİM YILI OKUL SPORLARI FUTSAL YILDIZ KIZ MARMARA  İL BİRİNCİLİĞİ (BALIKESİR)</t>
  </si>
  <si>
    <t>E GRUBU</t>
  </si>
  <si>
    <t>E1-4</t>
  </si>
  <si>
    <t>E2-3</t>
  </si>
  <si>
    <t>E1-2</t>
  </si>
  <si>
    <t>E4-2</t>
  </si>
  <si>
    <t>2023-2024 EĞİTİM ÖĞRETİM YILI OKUL SPORLARI FUTSAL YILDIZ KIZ KÖRFEZ  İL BİRİNCİLİĞİ (BALIKESİR)</t>
  </si>
  <si>
    <t>D GRUBU</t>
  </si>
  <si>
    <t>D1-4</t>
  </si>
  <si>
    <t>D2-3</t>
  </si>
  <si>
    <t>D1-3</t>
  </si>
  <si>
    <t>D4-2</t>
  </si>
  <si>
    <t>D1-2</t>
  </si>
  <si>
    <t>D3-4</t>
  </si>
  <si>
    <t>1.MAÇ</t>
  </si>
  <si>
    <t>2.MAÇ</t>
  </si>
  <si>
    <t>3.MAÇ</t>
  </si>
  <si>
    <t>4.MAÇ</t>
  </si>
  <si>
    <t>5.MAÇ</t>
  </si>
  <si>
    <t>NOT:</t>
  </si>
  <si>
    <t>İLK 2 TAKIM BİR ÜST TURA ÇIKACAKTIR</t>
  </si>
  <si>
    <t>FİNAL GRUBU</t>
  </si>
  <si>
    <t>EDR.REŞİT ÇİFTÇİ OO</t>
  </si>
  <si>
    <t>BURH.ŞHT.MUSTAFA SERİN OO</t>
  </si>
  <si>
    <t>GÖMEÇ MUSTAFA GÜVENÇ OO</t>
  </si>
  <si>
    <t>EDR.75.YIL OO</t>
  </si>
  <si>
    <t>GÖN.Ş.A.T.O. OO</t>
  </si>
  <si>
    <t>GÖN.ALTIEYLÜL OO</t>
  </si>
  <si>
    <t>E1-3</t>
  </si>
  <si>
    <t>MAR.SARAYLAR OO</t>
  </si>
  <si>
    <t>ZAĞNOSPAŞA OO</t>
  </si>
  <si>
    <t>BURHAN ERDAYI OO</t>
  </si>
  <si>
    <t>KEPSUT OKTAY KOÇMAN OO</t>
  </si>
  <si>
    <t>ÇİĞDEM BATUBEY OO</t>
  </si>
  <si>
    <t>YUNUS EMRE OO</t>
  </si>
  <si>
    <t>İZ KOLEJİ</t>
  </si>
  <si>
    <t>GENERAL KEMAL OO</t>
  </si>
  <si>
    <t>ALİ HİKMET PAŞA OO</t>
  </si>
  <si>
    <t>YAKUPKÖY OO</t>
  </si>
  <si>
    <t>BİG.ATATÜRK OO</t>
  </si>
  <si>
    <t>12 ŞUBAT 2024</t>
  </si>
  <si>
    <t>27 ŞUBAT 2024</t>
  </si>
  <si>
    <t>ŞEHİT TURGUT SOLAK SPOR SALONU</t>
  </si>
  <si>
    <t>EDREMİT SPOR SALONU</t>
  </si>
  <si>
    <t>E3-4</t>
  </si>
  <si>
    <t>19 ŞUBAT 2024</t>
  </si>
  <si>
    <t>ÇAPRAZ ELEME</t>
  </si>
  <si>
    <t>GÖNEN SPOR SALONU</t>
  </si>
  <si>
    <t>07 ŞUBAT 2024</t>
  </si>
  <si>
    <t>09 ŞUBAT 2024</t>
  </si>
  <si>
    <t>08 ŞUBAT 2024</t>
  </si>
  <si>
    <t>14 ŞUBAT 2024</t>
  </si>
  <si>
    <t>21 ŞUBAT 2024</t>
  </si>
  <si>
    <t>23 ŞUBAT 2024</t>
  </si>
  <si>
    <t>06 MART 2024</t>
  </si>
  <si>
    <t>07 MART 2024</t>
  </si>
  <si>
    <t>08 MART 2024</t>
  </si>
  <si>
    <t>12 MART 2024</t>
  </si>
  <si>
    <t>BAND.FATİH OO (Çekildi)</t>
  </si>
  <si>
    <t>Penaltı:4-3</t>
  </si>
  <si>
    <t>HÜKMEN</t>
  </si>
  <si>
    <t>BURH.ŞHT. MUSTAFA SERİN O.O</t>
  </si>
  <si>
    <t>Ş.A.CEMİL ERKEK OO (ÇEKİLDİ)</t>
  </si>
  <si>
    <t xml:space="preserve">HÜKMEN </t>
  </si>
  <si>
    <t>Penaltı:2-3</t>
  </si>
  <si>
    <t>penaltı:2-0</t>
  </si>
  <si>
    <t>13 MART 2024</t>
  </si>
  <si>
    <t>ALPARSLAN TÜRKEŞ SPOR SALONU</t>
  </si>
  <si>
    <t>penaltı:1-2</t>
  </si>
  <si>
    <t>penaltı :2-1</t>
  </si>
  <si>
    <t>penaltı:3-2</t>
  </si>
  <si>
    <t>BURH. ŞHT. MUSTAFA SERİN OO (ÇEKİLDİ)</t>
  </si>
  <si>
    <t>İL BİRİNCİLİĞİ SONUÇ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</si>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</sst>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charset val="16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/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3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2" fillId="3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2" fillId="4" borderId="4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 vertical="center"/>
    </xf>
    <xf numFmtId="20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20" fontId="11" fillId="2" borderId="5" xfId="0" applyNumberFormat="1" applyFont="1" applyFill="1" applyBorder="1" applyAlignment="1">
      <alignment horizontal="center"/>
    </xf>
    <xf numFmtId="20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20" fontId="3" fillId="5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20" fontId="12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3" borderId="0" xfId="0" applyFill="1"/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4" fillId="0" borderId="9" xfId="0" applyFont="1" applyBorder="1"/>
    <xf numFmtId="0" fontId="3" fillId="0" borderId="5" xfId="0" applyFont="1" applyBorder="1" applyAlignment="1">
      <alignment horizontal="left" vertical="center"/>
    </xf>
    <xf numFmtId="0" fontId="14" fillId="0" borderId="10" xfId="0" applyFont="1" applyBorder="1"/>
    <xf numFmtId="0" fontId="1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8"/>
  <sheetViews>
    <sheetView tabSelected="1" topLeftCell="A34" zoomScale="80" zoomScaleNormal="80" workbookViewId="0">
      <selection activeCell="B58" sqref="B58:E58"/>
    </sheetView>
  </sheetViews>
  <sheetFormatPr defaultColWidth="8.85546875" defaultRowHeight="18.75" x14ac:dyDescent="0.3"/>
  <cols>
    <col min="1" max="1" width="10.42578125" style="1" customWidth="1"/>
    <col min="2" max="2" width="6" style="1" bestFit="1" customWidth="1"/>
    <col min="3" max="3" width="19.140625" style="32" customWidth="1"/>
    <col min="4" max="4" width="13" style="1" customWidth="1"/>
    <col min="5" max="5" width="2.5703125" style="1" bestFit="1" customWidth="1"/>
    <col min="6" max="7" width="8.85546875" style="1"/>
    <col min="8" max="8" width="18.140625" style="1" customWidth="1"/>
    <col min="9" max="9" width="2.5703125" style="1" bestFit="1" customWidth="1"/>
    <col min="10" max="11" width="8.85546875" style="1"/>
    <col min="12" max="12" width="18.42578125" style="1" customWidth="1"/>
    <col min="13" max="14" width="5.5703125" style="1" customWidth="1"/>
    <col min="15" max="15" width="44" style="1" customWidth="1"/>
    <col min="16" max="16" width="2" style="1" bestFit="1" customWidth="1"/>
    <col min="17" max="17" width="11.42578125" style="1" customWidth="1"/>
    <col min="18" max="18" width="29.42578125" style="1" bestFit="1" customWidth="1"/>
    <col min="19" max="19" width="8.85546875" style="1"/>
    <col min="20" max="20" width="10.42578125" style="1" customWidth="1"/>
    <col min="21" max="16384" width="8.85546875" style="1"/>
  </cols>
  <sheetData>
    <row r="2" spans="1:20" ht="14.45" customHeight="1" x14ac:dyDescent="0.3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S2" s="6"/>
      <c r="T2" s="6"/>
    </row>
    <row r="3" spans="1:20" ht="18" customHeight="1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S3" s="7"/>
      <c r="T3" s="7"/>
    </row>
    <row r="4" spans="1:20" ht="19.5" thickBot="1" x14ac:dyDescent="0.35">
      <c r="S4" s="7"/>
      <c r="T4" s="7"/>
    </row>
    <row r="5" spans="1:20" ht="19.5" thickBot="1" x14ac:dyDescent="0.35">
      <c r="A5" s="8"/>
      <c r="B5" s="71" t="s">
        <v>0</v>
      </c>
      <c r="C5" s="72"/>
      <c r="D5" s="73"/>
      <c r="E5" s="8"/>
      <c r="F5" s="71" t="s">
        <v>1</v>
      </c>
      <c r="G5" s="72"/>
      <c r="H5" s="73"/>
      <c r="I5" s="8"/>
      <c r="J5" s="71" t="s">
        <v>2</v>
      </c>
      <c r="K5" s="72"/>
      <c r="L5" s="73"/>
      <c r="M5" s="9"/>
      <c r="N5" s="9"/>
      <c r="O5" s="9"/>
      <c r="S5" s="7"/>
      <c r="T5" s="7"/>
    </row>
    <row r="6" spans="1:20" x14ac:dyDescent="0.3">
      <c r="A6" s="1">
        <v>1</v>
      </c>
      <c r="B6" s="59" t="s">
        <v>64</v>
      </c>
      <c r="C6" s="59"/>
      <c r="D6" s="59"/>
      <c r="E6" s="1">
        <v>1</v>
      </c>
      <c r="F6" s="59" t="s">
        <v>67</v>
      </c>
      <c r="G6" s="59"/>
      <c r="H6" s="59"/>
      <c r="I6" s="1">
        <v>1</v>
      </c>
      <c r="J6" s="59" t="s">
        <v>94</v>
      </c>
      <c r="K6" s="59"/>
      <c r="L6" s="59"/>
      <c r="M6" s="7"/>
      <c r="N6" s="7"/>
      <c r="O6" s="7"/>
      <c r="S6" s="7"/>
      <c r="T6" s="7"/>
    </row>
    <row r="7" spans="1:20" x14ac:dyDescent="0.3">
      <c r="A7" s="1">
        <v>2</v>
      </c>
      <c r="B7" s="59" t="s">
        <v>70</v>
      </c>
      <c r="C7" s="59"/>
      <c r="D7" s="59"/>
      <c r="E7" s="1">
        <v>2</v>
      </c>
      <c r="F7" s="59" t="s">
        <v>71</v>
      </c>
      <c r="G7" s="59"/>
      <c r="H7" s="59"/>
      <c r="I7" s="1">
        <v>2</v>
      </c>
      <c r="J7" s="59" t="s">
        <v>62</v>
      </c>
      <c r="K7" s="59"/>
      <c r="L7" s="59"/>
      <c r="M7" s="7"/>
      <c r="N7" s="7"/>
      <c r="O7" s="7"/>
      <c r="S7" s="7"/>
      <c r="T7" s="7"/>
    </row>
    <row r="8" spans="1:20" x14ac:dyDescent="0.3">
      <c r="A8" s="1">
        <v>3</v>
      </c>
      <c r="B8" s="59" t="s">
        <v>63</v>
      </c>
      <c r="C8" s="59"/>
      <c r="D8" s="59"/>
      <c r="E8" s="1">
        <v>3</v>
      </c>
      <c r="F8" s="59" t="s">
        <v>65</v>
      </c>
      <c r="G8" s="59"/>
      <c r="H8" s="59"/>
      <c r="I8" s="1">
        <v>3</v>
      </c>
      <c r="J8" s="59" t="s">
        <v>68</v>
      </c>
      <c r="K8" s="59"/>
      <c r="L8" s="59"/>
      <c r="M8" s="7"/>
      <c r="N8" s="7"/>
      <c r="O8" s="7"/>
      <c r="S8" s="7"/>
      <c r="T8" s="7"/>
    </row>
    <row r="9" spans="1:20" x14ac:dyDescent="0.3">
      <c r="A9" s="1">
        <v>4</v>
      </c>
      <c r="B9" s="59" t="s">
        <v>66</v>
      </c>
      <c r="C9" s="59"/>
      <c r="D9" s="59"/>
      <c r="E9" s="1">
        <v>4</v>
      </c>
      <c r="F9" s="59" t="s">
        <v>69</v>
      </c>
      <c r="G9" s="59"/>
      <c r="H9" s="59"/>
      <c r="J9" s="59"/>
      <c r="K9" s="59"/>
      <c r="L9" s="59"/>
      <c r="S9" s="7"/>
      <c r="T9" s="7"/>
    </row>
    <row r="10" spans="1:20" ht="21.75" thickBot="1" x14ac:dyDescent="0.4">
      <c r="A10" s="21" t="s">
        <v>51</v>
      </c>
      <c r="B10" s="54" t="s">
        <v>52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S10" s="7"/>
      <c r="T10" s="7"/>
    </row>
    <row r="11" spans="1:20" x14ac:dyDescent="0.3">
      <c r="A11" s="10" t="s">
        <v>3</v>
      </c>
      <c r="B11" s="11" t="s">
        <v>4</v>
      </c>
      <c r="C11" s="33" t="s">
        <v>5</v>
      </c>
      <c r="D11" s="11" t="s">
        <v>6</v>
      </c>
      <c r="E11" s="67" t="s">
        <v>7</v>
      </c>
      <c r="F11" s="67"/>
      <c r="G11" s="67"/>
      <c r="H11" s="67"/>
      <c r="I11" s="67" t="s">
        <v>8</v>
      </c>
      <c r="J11" s="67"/>
      <c r="K11" s="67"/>
      <c r="L11" s="67"/>
      <c r="M11" s="67" t="s">
        <v>9</v>
      </c>
      <c r="N11" s="67"/>
      <c r="O11" s="28" t="s">
        <v>25</v>
      </c>
      <c r="R11" s="12"/>
      <c r="S11" s="12"/>
      <c r="T11" s="12"/>
    </row>
    <row r="12" spans="1:20" ht="14.45" customHeight="1" x14ac:dyDescent="0.3">
      <c r="A12" s="13">
        <v>1</v>
      </c>
      <c r="B12" s="14" t="s">
        <v>16</v>
      </c>
      <c r="C12" s="34" t="s">
        <v>77</v>
      </c>
      <c r="D12" s="15">
        <v>0.41666666666666669</v>
      </c>
      <c r="E12" s="53" t="str">
        <f>B6</f>
        <v>KEPSUT OKTAY KOÇMAN OO</v>
      </c>
      <c r="F12" s="53"/>
      <c r="G12" s="53"/>
      <c r="H12" s="53"/>
      <c r="I12" s="53" t="str">
        <f>B9</f>
        <v>YUNUS EMRE OO</v>
      </c>
      <c r="J12" s="53"/>
      <c r="K12" s="53"/>
      <c r="L12" s="53"/>
      <c r="M12" s="16">
        <v>4</v>
      </c>
      <c r="N12" s="16">
        <v>2</v>
      </c>
      <c r="O12" s="41" t="s">
        <v>74</v>
      </c>
      <c r="R12" s="12"/>
      <c r="S12" s="12"/>
      <c r="T12" s="12"/>
    </row>
    <row r="13" spans="1:20" ht="14.45" customHeight="1" x14ac:dyDescent="0.3">
      <c r="A13" s="13">
        <v>2</v>
      </c>
      <c r="B13" s="14" t="s">
        <v>13</v>
      </c>
      <c r="C13" s="34" t="s">
        <v>77</v>
      </c>
      <c r="D13" s="15">
        <v>0.45833333333333331</v>
      </c>
      <c r="E13" s="53" t="str">
        <f>B7</f>
        <v>YAKUPKÖY OO</v>
      </c>
      <c r="F13" s="53"/>
      <c r="G13" s="53"/>
      <c r="H13" s="53"/>
      <c r="I13" s="53" t="str">
        <f>B8</f>
        <v>BURHAN ERDAYI OO</v>
      </c>
      <c r="J13" s="53"/>
      <c r="K13" s="53"/>
      <c r="L13" s="53"/>
      <c r="M13" s="16">
        <v>1</v>
      </c>
      <c r="N13" s="16">
        <v>3</v>
      </c>
      <c r="O13" s="41" t="s">
        <v>74</v>
      </c>
    </row>
    <row r="14" spans="1:20" ht="14.45" customHeight="1" x14ac:dyDescent="0.3">
      <c r="A14" s="13">
        <v>3</v>
      </c>
      <c r="B14" s="14" t="s">
        <v>17</v>
      </c>
      <c r="C14" s="34" t="s">
        <v>77</v>
      </c>
      <c r="D14" s="15">
        <v>0.5</v>
      </c>
      <c r="E14" s="53" t="str">
        <f>F6</f>
        <v>İZ KOLEJİ</v>
      </c>
      <c r="F14" s="53"/>
      <c r="G14" s="53"/>
      <c r="H14" s="53"/>
      <c r="I14" s="53" t="str">
        <f>F9</f>
        <v>ALİ HİKMET PAŞA OO</v>
      </c>
      <c r="J14" s="53"/>
      <c r="K14" s="53"/>
      <c r="L14" s="53"/>
      <c r="M14" s="16">
        <v>0</v>
      </c>
      <c r="N14" s="16">
        <v>5</v>
      </c>
      <c r="O14" s="41" t="s">
        <v>74</v>
      </c>
    </row>
    <row r="15" spans="1:20" ht="14.45" customHeight="1" x14ac:dyDescent="0.3">
      <c r="A15" s="13">
        <v>4</v>
      </c>
      <c r="B15" s="14" t="s">
        <v>14</v>
      </c>
      <c r="C15" s="34" t="s">
        <v>77</v>
      </c>
      <c r="D15" s="15">
        <v>0.54166666666666663</v>
      </c>
      <c r="E15" s="53" t="str">
        <f>F7</f>
        <v>BİG.ATATÜRK OO</v>
      </c>
      <c r="F15" s="53"/>
      <c r="G15" s="53"/>
      <c r="H15" s="53"/>
      <c r="I15" s="53" t="str">
        <f>F8</f>
        <v>ÇİĞDEM BATUBEY OO</v>
      </c>
      <c r="J15" s="53"/>
      <c r="K15" s="53"/>
      <c r="L15" s="53"/>
      <c r="M15" s="16">
        <v>9</v>
      </c>
      <c r="N15" s="16">
        <v>0</v>
      </c>
      <c r="O15" s="41" t="s">
        <v>74</v>
      </c>
    </row>
    <row r="16" spans="1:20" ht="15" customHeight="1" x14ac:dyDescent="0.3">
      <c r="A16" s="13">
        <v>5</v>
      </c>
      <c r="B16" s="14" t="s">
        <v>12</v>
      </c>
      <c r="C16" s="34"/>
      <c r="D16" s="15"/>
      <c r="E16" s="68" t="str">
        <f>J6</f>
        <v>Ş.A.CEMİL ERKEK OO (ÇEKİLDİ)</v>
      </c>
      <c r="F16" s="68"/>
      <c r="G16" s="68"/>
      <c r="H16" s="68"/>
      <c r="I16" s="53" t="str">
        <f>J7</f>
        <v>ZAĞNOSPAŞA OO</v>
      </c>
      <c r="J16" s="53"/>
      <c r="K16" s="53"/>
      <c r="L16" s="53"/>
      <c r="M16" s="16">
        <v>0</v>
      </c>
      <c r="N16" s="16">
        <v>5</v>
      </c>
      <c r="O16" s="51" t="s">
        <v>95</v>
      </c>
    </row>
    <row r="17" spans="1:15" ht="14.45" customHeight="1" x14ac:dyDescent="0.3">
      <c r="A17" s="13">
        <v>6</v>
      </c>
      <c r="B17" s="14" t="s">
        <v>18</v>
      </c>
      <c r="C17" s="34" t="s">
        <v>84</v>
      </c>
      <c r="D17" s="15">
        <v>0.41666666666666669</v>
      </c>
      <c r="E17" s="53" t="str">
        <f>B6</f>
        <v>KEPSUT OKTAY KOÇMAN OO</v>
      </c>
      <c r="F17" s="53"/>
      <c r="G17" s="53"/>
      <c r="H17" s="53"/>
      <c r="I17" s="53" t="str">
        <f>B8</f>
        <v>BURHAN ERDAYI OO</v>
      </c>
      <c r="J17" s="53"/>
      <c r="K17" s="53"/>
      <c r="L17" s="53"/>
      <c r="M17" s="16">
        <v>2</v>
      </c>
      <c r="N17" s="16">
        <v>0</v>
      </c>
      <c r="O17" s="41" t="s">
        <v>74</v>
      </c>
    </row>
    <row r="18" spans="1:15" ht="14.45" customHeight="1" x14ac:dyDescent="0.3">
      <c r="A18" s="13">
        <v>7</v>
      </c>
      <c r="B18" s="14" t="s">
        <v>19</v>
      </c>
      <c r="C18" s="34" t="s">
        <v>84</v>
      </c>
      <c r="D18" s="15">
        <v>0.45833333333333331</v>
      </c>
      <c r="E18" s="53" t="str">
        <f>B9</f>
        <v>YUNUS EMRE OO</v>
      </c>
      <c r="F18" s="53"/>
      <c r="G18" s="53"/>
      <c r="H18" s="53"/>
      <c r="I18" s="53" t="str">
        <f>B7</f>
        <v>YAKUPKÖY OO</v>
      </c>
      <c r="J18" s="53"/>
      <c r="K18" s="53"/>
      <c r="L18" s="53"/>
      <c r="M18" s="16">
        <v>0</v>
      </c>
      <c r="N18" s="16">
        <v>1</v>
      </c>
      <c r="O18" s="41" t="s">
        <v>74</v>
      </c>
    </row>
    <row r="19" spans="1:15" ht="14.45" customHeight="1" x14ac:dyDescent="0.3">
      <c r="A19" s="13">
        <v>8</v>
      </c>
      <c r="B19" s="14" t="s">
        <v>20</v>
      </c>
      <c r="C19" s="34" t="s">
        <v>84</v>
      </c>
      <c r="D19" s="15">
        <v>0.5</v>
      </c>
      <c r="E19" s="53" t="str">
        <f>F6</f>
        <v>İZ KOLEJİ</v>
      </c>
      <c r="F19" s="53"/>
      <c r="G19" s="53"/>
      <c r="H19" s="53"/>
      <c r="I19" s="53" t="str">
        <f>F8</f>
        <v>ÇİĞDEM BATUBEY OO</v>
      </c>
      <c r="J19" s="53"/>
      <c r="K19" s="53"/>
      <c r="L19" s="53"/>
      <c r="M19" s="16">
        <v>0</v>
      </c>
      <c r="N19" s="16">
        <v>3</v>
      </c>
      <c r="O19" s="41" t="s">
        <v>74</v>
      </c>
    </row>
    <row r="20" spans="1:15" ht="14.45" customHeight="1" x14ac:dyDescent="0.3">
      <c r="A20" s="13">
        <v>9</v>
      </c>
      <c r="B20" s="14" t="s">
        <v>21</v>
      </c>
      <c r="C20" s="34" t="s">
        <v>84</v>
      </c>
      <c r="D20" s="15">
        <v>0.54166666666666663</v>
      </c>
      <c r="E20" s="53" t="str">
        <f>F9</f>
        <v>ALİ HİKMET PAŞA OO</v>
      </c>
      <c r="F20" s="53"/>
      <c r="G20" s="53"/>
      <c r="H20" s="53"/>
      <c r="I20" s="53" t="str">
        <f>F7</f>
        <v>BİG.ATATÜRK OO</v>
      </c>
      <c r="J20" s="53"/>
      <c r="K20" s="53"/>
      <c r="L20" s="53"/>
      <c r="M20" s="16">
        <v>1</v>
      </c>
      <c r="N20" s="16">
        <v>9</v>
      </c>
      <c r="O20" s="41" t="s">
        <v>74</v>
      </c>
    </row>
    <row r="21" spans="1:15" ht="15" customHeight="1" x14ac:dyDescent="0.3">
      <c r="A21" s="13">
        <v>10</v>
      </c>
      <c r="B21" s="14" t="s">
        <v>24</v>
      </c>
      <c r="C21" s="34"/>
      <c r="D21" s="15"/>
      <c r="E21" s="53" t="str">
        <f>J8</f>
        <v>GENERAL KEMAL OO</v>
      </c>
      <c r="F21" s="53"/>
      <c r="G21" s="53"/>
      <c r="H21" s="53"/>
      <c r="I21" s="68" t="str">
        <f>J6</f>
        <v>Ş.A.CEMİL ERKEK OO (ÇEKİLDİ)</v>
      </c>
      <c r="J21" s="68"/>
      <c r="K21" s="68"/>
      <c r="L21" s="68"/>
      <c r="M21" s="16">
        <v>5</v>
      </c>
      <c r="N21" s="16">
        <v>0</v>
      </c>
      <c r="O21" s="51" t="s">
        <v>95</v>
      </c>
    </row>
    <row r="22" spans="1:15" ht="14.45" customHeight="1" x14ac:dyDescent="0.3">
      <c r="A22" s="13">
        <v>11</v>
      </c>
      <c r="B22" s="14" t="s">
        <v>10</v>
      </c>
      <c r="C22" s="34" t="s">
        <v>85</v>
      </c>
      <c r="D22" s="50">
        <v>0.5</v>
      </c>
      <c r="E22" s="53" t="str">
        <f>B6</f>
        <v>KEPSUT OKTAY KOÇMAN OO</v>
      </c>
      <c r="F22" s="53"/>
      <c r="G22" s="53"/>
      <c r="H22" s="53"/>
      <c r="I22" s="53" t="str">
        <f>B7</f>
        <v>YAKUPKÖY OO</v>
      </c>
      <c r="J22" s="53"/>
      <c r="K22" s="53"/>
      <c r="L22" s="53"/>
      <c r="M22" s="16">
        <v>1</v>
      </c>
      <c r="N22" s="16">
        <v>1</v>
      </c>
      <c r="O22" s="41" t="s">
        <v>96</v>
      </c>
    </row>
    <row r="23" spans="1:15" ht="14.45" customHeight="1" x14ac:dyDescent="0.3">
      <c r="A23" s="13">
        <v>12</v>
      </c>
      <c r="B23" s="14" t="s">
        <v>22</v>
      </c>
      <c r="C23" s="34" t="s">
        <v>85</v>
      </c>
      <c r="D23" s="50">
        <v>0.53125</v>
      </c>
      <c r="E23" s="53" t="str">
        <f>B8</f>
        <v>BURHAN ERDAYI OO</v>
      </c>
      <c r="F23" s="53"/>
      <c r="G23" s="53"/>
      <c r="H23" s="53"/>
      <c r="I23" s="53" t="str">
        <f>B9</f>
        <v>YUNUS EMRE OO</v>
      </c>
      <c r="J23" s="53"/>
      <c r="K23" s="53"/>
      <c r="L23" s="53"/>
      <c r="M23" s="16">
        <v>1</v>
      </c>
      <c r="N23" s="16">
        <v>0</v>
      </c>
      <c r="O23" s="41" t="s">
        <v>74</v>
      </c>
    </row>
    <row r="24" spans="1:15" ht="14.45" customHeight="1" x14ac:dyDescent="0.3">
      <c r="A24" s="13">
        <v>13</v>
      </c>
      <c r="B24" s="14" t="s">
        <v>11</v>
      </c>
      <c r="C24" s="34" t="s">
        <v>85</v>
      </c>
      <c r="D24" s="50">
        <v>0.5625</v>
      </c>
      <c r="E24" s="53" t="str">
        <f>F6</f>
        <v>İZ KOLEJİ</v>
      </c>
      <c r="F24" s="53"/>
      <c r="G24" s="53"/>
      <c r="H24" s="53"/>
      <c r="I24" s="53" t="str">
        <f>F7</f>
        <v>BİG.ATATÜRK OO</v>
      </c>
      <c r="J24" s="53"/>
      <c r="K24" s="53"/>
      <c r="L24" s="53"/>
      <c r="M24" s="16">
        <v>0</v>
      </c>
      <c r="N24" s="16">
        <v>9</v>
      </c>
      <c r="O24" s="41" t="s">
        <v>74</v>
      </c>
    </row>
    <row r="25" spans="1:15" ht="14.45" customHeight="1" x14ac:dyDescent="0.3">
      <c r="A25" s="13">
        <v>14</v>
      </c>
      <c r="B25" s="14" t="s">
        <v>23</v>
      </c>
      <c r="C25" s="34" t="s">
        <v>85</v>
      </c>
      <c r="D25" s="50">
        <v>0.59375</v>
      </c>
      <c r="E25" s="53" t="str">
        <f>F8</f>
        <v>ÇİĞDEM BATUBEY OO</v>
      </c>
      <c r="F25" s="53"/>
      <c r="G25" s="53"/>
      <c r="H25" s="53"/>
      <c r="I25" s="53" t="str">
        <f>F9</f>
        <v>ALİ HİKMET PAŞA OO</v>
      </c>
      <c r="J25" s="53"/>
      <c r="K25" s="53"/>
      <c r="L25" s="53"/>
      <c r="M25" s="16">
        <v>2</v>
      </c>
      <c r="N25" s="16">
        <v>0</v>
      </c>
      <c r="O25" s="41" t="s">
        <v>74</v>
      </c>
    </row>
    <row r="26" spans="1:15" ht="15" customHeight="1" x14ac:dyDescent="0.3">
      <c r="A26" s="13">
        <v>15</v>
      </c>
      <c r="B26" s="14" t="s">
        <v>15</v>
      </c>
      <c r="C26" s="34" t="s">
        <v>85</v>
      </c>
      <c r="D26" s="50">
        <v>0.625</v>
      </c>
      <c r="E26" s="53" t="str">
        <f>J7</f>
        <v>ZAĞNOSPAŞA OO</v>
      </c>
      <c r="F26" s="53"/>
      <c r="G26" s="53"/>
      <c r="H26" s="53"/>
      <c r="I26" s="53" t="str">
        <f>J8</f>
        <v>GENERAL KEMAL OO</v>
      </c>
      <c r="J26" s="53"/>
      <c r="K26" s="53"/>
      <c r="L26" s="53"/>
      <c r="M26" s="16">
        <v>1</v>
      </c>
      <c r="N26" s="16">
        <v>1</v>
      </c>
      <c r="O26" s="41" t="s">
        <v>97</v>
      </c>
    </row>
    <row r="27" spans="1:15" x14ac:dyDescent="0.3">
      <c r="A27" s="69" t="s">
        <v>78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x14ac:dyDescent="0.3">
      <c r="A28" s="3" t="s">
        <v>3</v>
      </c>
      <c r="B28" s="3" t="s">
        <v>4</v>
      </c>
      <c r="C28" s="35" t="s">
        <v>5</v>
      </c>
      <c r="D28" s="3" t="s">
        <v>6</v>
      </c>
      <c r="E28" s="63" t="s">
        <v>7</v>
      </c>
      <c r="F28" s="64"/>
      <c r="G28" s="64"/>
      <c r="H28" s="65"/>
      <c r="I28" s="63" t="s">
        <v>8</v>
      </c>
      <c r="J28" s="64"/>
      <c r="K28" s="64"/>
      <c r="L28" s="65"/>
      <c r="M28" s="63" t="s">
        <v>9</v>
      </c>
      <c r="N28" s="65"/>
      <c r="O28" s="30" t="s">
        <v>25</v>
      </c>
    </row>
    <row r="29" spans="1:15" x14ac:dyDescent="0.3">
      <c r="A29" s="4" t="s">
        <v>46</v>
      </c>
      <c r="B29" s="4"/>
      <c r="C29" s="36" t="s">
        <v>73</v>
      </c>
      <c r="D29" s="15">
        <v>0.41666666666666669</v>
      </c>
      <c r="E29" s="60" t="s">
        <v>64</v>
      </c>
      <c r="F29" s="61"/>
      <c r="G29" s="61"/>
      <c r="H29" s="62"/>
      <c r="I29" s="60" t="s">
        <v>59</v>
      </c>
      <c r="J29" s="61"/>
      <c r="K29" s="61"/>
      <c r="L29" s="62"/>
      <c r="M29" s="4">
        <v>4</v>
      </c>
      <c r="N29" s="4">
        <v>2</v>
      </c>
      <c r="O29" s="41" t="s">
        <v>74</v>
      </c>
    </row>
    <row r="30" spans="1:15" x14ac:dyDescent="0.3">
      <c r="A30" s="4" t="s">
        <v>47</v>
      </c>
      <c r="B30" s="4"/>
      <c r="C30" s="36" t="s">
        <v>73</v>
      </c>
      <c r="D30" s="15">
        <v>0.45833333333333331</v>
      </c>
      <c r="E30" s="60" t="s">
        <v>71</v>
      </c>
      <c r="F30" s="61"/>
      <c r="G30" s="61"/>
      <c r="H30" s="62"/>
      <c r="I30" s="60" t="s">
        <v>68</v>
      </c>
      <c r="J30" s="61"/>
      <c r="K30" s="61"/>
      <c r="L30" s="62"/>
      <c r="M30" s="4">
        <v>7</v>
      </c>
      <c r="N30" s="4">
        <v>0</v>
      </c>
      <c r="O30" s="41" t="s">
        <v>74</v>
      </c>
    </row>
    <row r="31" spans="1:15" x14ac:dyDescent="0.3">
      <c r="A31" s="4" t="s">
        <v>48</v>
      </c>
      <c r="B31" s="4"/>
      <c r="C31" s="36" t="s">
        <v>73</v>
      </c>
      <c r="D31" s="15">
        <v>0.5</v>
      </c>
      <c r="E31" s="60" t="s">
        <v>62</v>
      </c>
      <c r="F31" s="61"/>
      <c r="G31" s="61"/>
      <c r="H31" s="62"/>
      <c r="I31" s="60" t="s">
        <v>93</v>
      </c>
      <c r="J31" s="61"/>
      <c r="K31" s="61"/>
      <c r="L31" s="62"/>
      <c r="M31" s="4">
        <v>1</v>
      </c>
      <c r="N31" s="4">
        <v>1</v>
      </c>
      <c r="O31" s="41" t="s">
        <v>100</v>
      </c>
    </row>
    <row r="32" spans="1:15" x14ac:dyDescent="0.3">
      <c r="A32" s="4" t="s">
        <v>49</v>
      </c>
      <c r="B32" s="4"/>
      <c r="C32" s="36" t="s">
        <v>73</v>
      </c>
      <c r="D32" s="15">
        <v>0.54166666666666663</v>
      </c>
      <c r="E32" s="60" t="s">
        <v>57</v>
      </c>
      <c r="F32" s="61"/>
      <c r="G32" s="61"/>
      <c r="H32" s="62"/>
      <c r="I32" s="60" t="s">
        <v>65</v>
      </c>
      <c r="J32" s="61"/>
      <c r="K32" s="61"/>
      <c r="L32" s="62"/>
      <c r="M32" s="4">
        <v>6</v>
      </c>
      <c r="N32" s="4">
        <v>0</v>
      </c>
      <c r="O32" s="41" t="s">
        <v>74</v>
      </c>
    </row>
    <row r="33" spans="1:15" ht="19.5" thickBot="1" x14ac:dyDescent="0.35">
      <c r="A33" s="4" t="s">
        <v>50</v>
      </c>
      <c r="B33" s="4"/>
      <c r="C33" s="36" t="s">
        <v>73</v>
      </c>
      <c r="D33" s="15">
        <v>0.58333333333333337</v>
      </c>
      <c r="E33" s="60" t="s">
        <v>61</v>
      </c>
      <c r="F33" s="61"/>
      <c r="G33" s="61"/>
      <c r="H33" s="62"/>
      <c r="I33" s="60" t="s">
        <v>63</v>
      </c>
      <c r="J33" s="61"/>
      <c r="K33" s="61"/>
      <c r="L33" s="62"/>
      <c r="M33" s="4">
        <v>1</v>
      </c>
      <c r="N33" s="4">
        <v>0</v>
      </c>
      <c r="O33" s="41" t="s">
        <v>74</v>
      </c>
    </row>
    <row r="34" spans="1:15" ht="19.5" thickBot="1" x14ac:dyDescent="0.35">
      <c r="A34" s="8"/>
      <c r="B34" s="55" t="s">
        <v>53</v>
      </c>
      <c r="C34" s="56"/>
      <c r="D34" s="57"/>
      <c r="H34" s="2"/>
      <c r="I34" s="2"/>
    </row>
    <row r="35" spans="1:15" x14ac:dyDescent="0.3">
      <c r="A35" s="1">
        <v>1</v>
      </c>
      <c r="B35" s="58" t="s">
        <v>61</v>
      </c>
      <c r="C35" s="58"/>
      <c r="D35" s="58"/>
      <c r="H35" s="2"/>
      <c r="I35" s="2"/>
    </row>
    <row r="36" spans="1:15" x14ac:dyDescent="0.3">
      <c r="A36" s="1">
        <v>2</v>
      </c>
      <c r="B36" s="59" t="s">
        <v>64</v>
      </c>
      <c r="C36" s="59"/>
      <c r="D36" s="59"/>
      <c r="H36" s="2"/>
      <c r="I36" s="2"/>
    </row>
    <row r="37" spans="1:15" x14ac:dyDescent="0.3">
      <c r="A37" s="1">
        <v>3</v>
      </c>
      <c r="B37" s="59" t="s">
        <v>93</v>
      </c>
      <c r="C37" s="59"/>
      <c r="D37" s="59"/>
      <c r="E37" s="18"/>
      <c r="F37" s="18"/>
      <c r="G37" s="18"/>
      <c r="L37" s="2"/>
      <c r="M37" s="2"/>
    </row>
    <row r="38" spans="1:15" x14ac:dyDescent="0.3">
      <c r="A38" s="1">
        <v>4</v>
      </c>
      <c r="B38" s="59" t="s">
        <v>57</v>
      </c>
      <c r="C38" s="59"/>
      <c r="D38" s="59"/>
      <c r="L38" s="2"/>
      <c r="M38" s="2"/>
    </row>
    <row r="39" spans="1:15" ht="19.5" thickBot="1" x14ac:dyDescent="0.35">
      <c r="A39" s="1">
        <v>5</v>
      </c>
      <c r="B39" s="59" t="s">
        <v>71</v>
      </c>
      <c r="C39" s="59"/>
      <c r="D39" s="59"/>
      <c r="F39" s="19"/>
      <c r="G39" s="19"/>
      <c r="H39" s="19"/>
      <c r="J39" s="19"/>
      <c r="K39" s="19"/>
      <c r="L39" s="19"/>
    </row>
    <row r="40" spans="1:15" x14ac:dyDescent="0.3">
      <c r="A40" s="22" t="s">
        <v>3</v>
      </c>
      <c r="B40" s="23" t="s">
        <v>4</v>
      </c>
      <c r="C40" s="38" t="s">
        <v>5</v>
      </c>
      <c r="D40" s="23" t="s">
        <v>6</v>
      </c>
      <c r="E40" s="66" t="s">
        <v>7</v>
      </c>
      <c r="F40" s="66"/>
      <c r="G40" s="66"/>
      <c r="H40" s="66"/>
      <c r="I40" s="66" t="s">
        <v>8</v>
      </c>
      <c r="J40" s="66"/>
      <c r="K40" s="66"/>
      <c r="L40" s="66"/>
      <c r="M40" s="66" t="s">
        <v>9</v>
      </c>
      <c r="N40" s="66"/>
      <c r="O40" s="29" t="s">
        <v>25</v>
      </c>
    </row>
    <row r="41" spans="1:15" x14ac:dyDescent="0.3">
      <c r="A41" s="13">
        <v>1</v>
      </c>
      <c r="B41" s="20" t="s">
        <v>16</v>
      </c>
      <c r="C41" s="39" t="s">
        <v>86</v>
      </c>
      <c r="D41" s="40">
        <v>0.54166666666666663</v>
      </c>
      <c r="E41" s="53" t="str">
        <f>B35</f>
        <v>MAR.SARAYLAR OO</v>
      </c>
      <c r="F41" s="53"/>
      <c r="G41" s="53"/>
      <c r="H41" s="53"/>
      <c r="I41" s="53" t="str">
        <f>B38</f>
        <v>EDR.75.YIL OO</v>
      </c>
      <c r="J41" s="53"/>
      <c r="K41" s="53"/>
      <c r="L41" s="53"/>
      <c r="M41" s="16">
        <v>2</v>
      </c>
      <c r="N41" s="16">
        <v>2</v>
      </c>
      <c r="O41" s="41" t="s">
        <v>101</v>
      </c>
    </row>
    <row r="42" spans="1:15" x14ac:dyDescent="0.3">
      <c r="A42" s="13">
        <v>2</v>
      </c>
      <c r="B42" s="20" t="s">
        <v>13</v>
      </c>
      <c r="C42" s="39" t="s">
        <v>86</v>
      </c>
      <c r="D42" s="40">
        <v>0.58333333333333337</v>
      </c>
      <c r="E42" s="53" t="str">
        <f>B36</f>
        <v>KEPSUT OKTAY KOÇMAN OO</v>
      </c>
      <c r="F42" s="53"/>
      <c r="G42" s="53"/>
      <c r="H42" s="53"/>
      <c r="I42" s="53" t="str">
        <f>B37</f>
        <v>BURH.ŞHT. MUSTAFA SERİN O.O</v>
      </c>
      <c r="J42" s="53"/>
      <c r="K42" s="53"/>
      <c r="L42" s="53"/>
      <c r="M42" s="16">
        <v>0</v>
      </c>
      <c r="N42" s="16">
        <v>0</v>
      </c>
      <c r="O42" s="41" t="s">
        <v>102</v>
      </c>
    </row>
    <row r="43" spans="1:15" x14ac:dyDescent="0.3">
      <c r="A43" s="13">
        <v>3</v>
      </c>
      <c r="B43" s="20" t="s">
        <v>27</v>
      </c>
      <c r="C43" s="39" t="s">
        <v>87</v>
      </c>
      <c r="D43" s="40">
        <v>0.54166666666666663</v>
      </c>
      <c r="E43" s="53" t="str">
        <f>B39</f>
        <v>BİG.ATATÜRK OO</v>
      </c>
      <c r="F43" s="53"/>
      <c r="G43" s="53"/>
      <c r="H43" s="53"/>
      <c r="I43" s="53" t="str">
        <f>B37</f>
        <v>BURH.ŞHT. MUSTAFA SERİN O.O</v>
      </c>
      <c r="J43" s="53"/>
      <c r="K43" s="53"/>
      <c r="L43" s="53"/>
      <c r="M43" s="16">
        <v>6</v>
      </c>
      <c r="N43" s="16">
        <v>0</v>
      </c>
      <c r="O43" s="41" t="s">
        <v>99</v>
      </c>
    </row>
    <row r="44" spans="1:15" x14ac:dyDescent="0.3">
      <c r="A44" s="13">
        <v>4</v>
      </c>
      <c r="B44" s="20" t="s">
        <v>10</v>
      </c>
      <c r="C44" s="39" t="s">
        <v>87</v>
      </c>
      <c r="D44" s="40">
        <v>0.58333333333333337</v>
      </c>
      <c r="E44" s="53" t="str">
        <f>B35</f>
        <v>MAR.SARAYLAR OO</v>
      </c>
      <c r="F44" s="53"/>
      <c r="G44" s="53"/>
      <c r="H44" s="53"/>
      <c r="I44" s="53" t="str">
        <f>B36</f>
        <v>KEPSUT OKTAY KOÇMAN OO</v>
      </c>
      <c r="J44" s="53"/>
      <c r="K44" s="53"/>
      <c r="L44" s="53"/>
      <c r="M44" s="16">
        <v>5</v>
      </c>
      <c r="N44" s="16">
        <v>1</v>
      </c>
      <c r="O44" s="41" t="s">
        <v>99</v>
      </c>
    </row>
    <row r="45" spans="1:15" x14ac:dyDescent="0.3">
      <c r="A45" s="13">
        <v>5</v>
      </c>
      <c r="B45" s="20" t="s">
        <v>19</v>
      </c>
      <c r="C45" s="39" t="s">
        <v>88</v>
      </c>
      <c r="D45" s="40">
        <v>0.54166666666666663</v>
      </c>
      <c r="E45" s="53" t="str">
        <f>B38</f>
        <v>EDR.75.YIL OO</v>
      </c>
      <c r="F45" s="53"/>
      <c r="G45" s="53"/>
      <c r="H45" s="53"/>
      <c r="I45" s="53" t="str">
        <f>B36</f>
        <v>KEPSUT OKTAY KOÇMAN OO</v>
      </c>
      <c r="J45" s="53"/>
      <c r="K45" s="53"/>
      <c r="L45" s="53"/>
      <c r="M45" s="16">
        <v>7</v>
      </c>
      <c r="N45" s="16">
        <v>2</v>
      </c>
      <c r="O45" s="41" t="s">
        <v>99</v>
      </c>
    </row>
    <row r="46" spans="1:15" x14ac:dyDescent="0.3">
      <c r="A46" s="13">
        <v>6</v>
      </c>
      <c r="B46" s="20" t="s">
        <v>28</v>
      </c>
      <c r="C46" s="39" t="s">
        <v>88</v>
      </c>
      <c r="D46" s="40">
        <v>0.58333333333333337</v>
      </c>
      <c r="E46" s="53" t="str">
        <f>B39</f>
        <v>BİG.ATATÜRK OO</v>
      </c>
      <c r="F46" s="53"/>
      <c r="G46" s="53"/>
      <c r="H46" s="53"/>
      <c r="I46" s="53" t="str">
        <f>B35</f>
        <v>MAR.SARAYLAR OO</v>
      </c>
      <c r="J46" s="53"/>
      <c r="K46" s="53"/>
      <c r="L46" s="53"/>
      <c r="M46" s="16">
        <v>2</v>
      </c>
      <c r="N46" s="16">
        <v>3</v>
      </c>
      <c r="O46" s="41" t="s">
        <v>99</v>
      </c>
    </row>
    <row r="47" spans="1:15" x14ac:dyDescent="0.3">
      <c r="A47" s="13">
        <v>7</v>
      </c>
      <c r="B47" s="20" t="s">
        <v>26</v>
      </c>
      <c r="C47" s="39"/>
      <c r="D47" s="40"/>
      <c r="E47" s="53" t="s">
        <v>103</v>
      </c>
      <c r="F47" s="53"/>
      <c r="G47" s="53"/>
      <c r="H47" s="53"/>
      <c r="I47" s="53" t="str">
        <f>B35</f>
        <v>MAR.SARAYLAR OO</v>
      </c>
      <c r="J47" s="53"/>
      <c r="K47" s="53"/>
      <c r="L47" s="53"/>
      <c r="M47" s="16">
        <v>0</v>
      </c>
      <c r="N47" s="16">
        <v>5</v>
      </c>
      <c r="O47" s="41" t="s">
        <v>95</v>
      </c>
    </row>
    <row r="48" spans="1:15" x14ac:dyDescent="0.3">
      <c r="A48" s="13">
        <v>8</v>
      </c>
      <c r="B48" s="20" t="s">
        <v>29</v>
      </c>
      <c r="C48" s="39" t="s">
        <v>89</v>
      </c>
      <c r="D48" s="52">
        <v>0.54166666666666663</v>
      </c>
      <c r="E48" s="53" t="str">
        <f>B38</f>
        <v>EDR.75.YIL OO</v>
      </c>
      <c r="F48" s="53"/>
      <c r="G48" s="53"/>
      <c r="H48" s="53"/>
      <c r="I48" s="53" t="str">
        <f>B39</f>
        <v>BİG.ATATÜRK OO</v>
      </c>
      <c r="J48" s="53"/>
      <c r="K48" s="53"/>
      <c r="L48" s="53"/>
      <c r="M48" s="16">
        <v>2</v>
      </c>
      <c r="N48" s="16">
        <v>3</v>
      </c>
      <c r="O48" s="41" t="s">
        <v>74</v>
      </c>
    </row>
    <row r="49" spans="1:15" x14ac:dyDescent="0.3">
      <c r="A49" s="13">
        <v>9</v>
      </c>
      <c r="B49" s="20" t="s">
        <v>30</v>
      </c>
      <c r="C49" s="39" t="s">
        <v>98</v>
      </c>
      <c r="D49" s="40">
        <v>0.54166666666666663</v>
      </c>
      <c r="E49" s="53" t="str">
        <f>B36</f>
        <v>KEPSUT OKTAY KOÇMAN OO</v>
      </c>
      <c r="F49" s="53"/>
      <c r="G49" s="53"/>
      <c r="H49" s="53"/>
      <c r="I49" s="53" t="str">
        <f>B39</f>
        <v>BİG.ATATÜRK OO</v>
      </c>
      <c r="J49" s="53"/>
      <c r="K49" s="53"/>
      <c r="L49" s="53"/>
      <c r="M49" s="16">
        <v>0</v>
      </c>
      <c r="N49" s="16">
        <v>5</v>
      </c>
      <c r="O49" s="41" t="s">
        <v>74</v>
      </c>
    </row>
    <row r="50" spans="1:15" x14ac:dyDescent="0.3">
      <c r="A50" s="13">
        <v>10</v>
      </c>
      <c r="B50" s="20" t="s">
        <v>22</v>
      </c>
      <c r="C50" s="39"/>
      <c r="D50" s="40"/>
      <c r="E50" s="53" t="s">
        <v>103</v>
      </c>
      <c r="F50" s="53"/>
      <c r="G50" s="53"/>
      <c r="H50" s="53"/>
      <c r="I50" s="53" t="str">
        <f>B38</f>
        <v>EDR.75.YIL OO</v>
      </c>
      <c r="J50" s="53"/>
      <c r="K50" s="53"/>
      <c r="L50" s="53"/>
      <c r="M50" s="16">
        <v>0</v>
      </c>
      <c r="N50" s="16">
        <v>5</v>
      </c>
      <c r="O50" s="41" t="s">
        <v>95</v>
      </c>
    </row>
    <row r="54" spans="1:15" x14ac:dyDescent="0.3">
      <c r="A54" s="79"/>
      <c r="B54" s="80" t="s">
        <v>104</v>
      </c>
      <c r="C54" s="81"/>
      <c r="D54" s="81"/>
      <c r="E54" s="81"/>
    </row>
    <row r="55" spans="1:15" x14ac:dyDescent="0.3">
      <c r="A55" s="82" t="s">
        <v>105</v>
      </c>
      <c r="B55" s="83" t="s">
        <v>61</v>
      </c>
      <c r="C55" s="83"/>
      <c r="D55" s="83"/>
      <c r="E55" s="83"/>
    </row>
    <row r="56" spans="1:15" x14ac:dyDescent="0.3">
      <c r="A56" s="84" t="s">
        <v>106</v>
      </c>
      <c r="B56" s="83" t="s">
        <v>71</v>
      </c>
      <c r="C56" s="83"/>
      <c r="D56" s="83"/>
      <c r="E56" s="83"/>
    </row>
    <row r="57" spans="1:15" x14ac:dyDescent="0.3">
      <c r="A57" s="84" t="s">
        <v>107</v>
      </c>
      <c r="B57" s="83" t="s">
        <v>57</v>
      </c>
      <c r="C57" s="83"/>
      <c r="D57" s="83"/>
      <c r="E57" s="83"/>
    </row>
    <row r="58" spans="1:15" x14ac:dyDescent="0.3">
      <c r="A58" s="85" t="s">
        <v>108</v>
      </c>
      <c r="B58" s="83" t="s">
        <v>64</v>
      </c>
      <c r="C58" s="83"/>
      <c r="D58" s="83"/>
      <c r="E58" s="83"/>
    </row>
  </sheetData>
  <mergeCells count="98">
    <mergeCell ref="B54:E54"/>
    <mergeCell ref="B55:E55"/>
    <mergeCell ref="B56:E56"/>
    <mergeCell ref="B57:E57"/>
    <mergeCell ref="B58:E58"/>
    <mergeCell ref="A2:O3"/>
    <mergeCell ref="E17:H17"/>
    <mergeCell ref="I17:L17"/>
    <mergeCell ref="I12:L12"/>
    <mergeCell ref="E15:H15"/>
    <mergeCell ref="I15:L15"/>
    <mergeCell ref="B5:D5"/>
    <mergeCell ref="F5:H5"/>
    <mergeCell ref="J5:L5"/>
    <mergeCell ref="B6:D6"/>
    <mergeCell ref="F6:H6"/>
    <mergeCell ref="J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M11:N11"/>
    <mergeCell ref="E12:H12"/>
    <mergeCell ref="I28:L28"/>
    <mergeCell ref="M28:N28"/>
    <mergeCell ref="I20:L20"/>
    <mergeCell ref="E26:H26"/>
    <mergeCell ref="I26:L26"/>
    <mergeCell ref="E23:H23"/>
    <mergeCell ref="I23:L23"/>
    <mergeCell ref="E14:H14"/>
    <mergeCell ref="I14:L14"/>
    <mergeCell ref="E24:H24"/>
    <mergeCell ref="I24:L24"/>
    <mergeCell ref="E25:H25"/>
    <mergeCell ref="I25:L25"/>
    <mergeCell ref="A27:O27"/>
    <mergeCell ref="E22:H22"/>
    <mergeCell ref="I22:L22"/>
    <mergeCell ref="E20:H20"/>
    <mergeCell ref="E11:H11"/>
    <mergeCell ref="I11:L11"/>
    <mergeCell ref="E13:H13"/>
    <mergeCell ref="I13:L13"/>
    <mergeCell ref="I16:L16"/>
    <mergeCell ref="E21:H21"/>
    <mergeCell ref="I21:L21"/>
    <mergeCell ref="E18:H18"/>
    <mergeCell ref="I18:L18"/>
    <mergeCell ref="E19:H19"/>
    <mergeCell ref="I19:L19"/>
    <mergeCell ref="E16:H16"/>
    <mergeCell ref="B38:D38"/>
    <mergeCell ref="B39:D39"/>
    <mergeCell ref="E40:H40"/>
    <mergeCell ref="I40:L40"/>
    <mergeCell ref="M40:N40"/>
    <mergeCell ref="B10:O10"/>
    <mergeCell ref="B34:D34"/>
    <mergeCell ref="B35:D35"/>
    <mergeCell ref="B36:D36"/>
    <mergeCell ref="B37:D37"/>
    <mergeCell ref="I33:L33"/>
    <mergeCell ref="E30:H30"/>
    <mergeCell ref="I30:L30"/>
    <mergeCell ref="E31:H31"/>
    <mergeCell ref="I31:L31"/>
    <mergeCell ref="E32:H32"/>
    <mergeCell ref="I32:L32"/>
    <mergeCell ref="E28:H28"/>
    <mergeCell ref="E29:H29"/>
    <mergeCell ref="I29:L29"/>
    <mergeCell ref="E33:H33"/>
    <mergeCell ref="E41:H41"/>
    <mergeCell ref="I41:L41"/>
    <mergeCell ref="E42:H42"/>
    <mergeCell ref="I42:L42"/>
    <mergeCell ref="E49:H49"/>
    <mergeCell ref="I49:L49"/>
    <mergeCell ref="E43:H43"/>
    <mergeCell ref="I43:L43"/>
    <mergeCell ref="E44:H44"/>
    <mergeCell ref="I44:L44"/>
    <mergeCell ref="E45:H45"/>
    <mergeCell ref="I45:L45"/>
    <mergeCell ref="E50:H50"/>
    <mergeCell ref="I50:L50"/>
    <mergeCell ref="E46:H46"/>
    <mergeCell ref="I46:L46"/>
    <mergeCell ref="E47:H47"/>
    <mergeCell ref="I47:L47"/>
    <mergeCell ref="E48:H48"/>
    <mergeCell ref="I48:L48"/>
  </mergeCells>
  <pageMargins left="0.7" right="0.7" top="0.75" bottom="0.75" header="0.3" footer="0.3"/>
  <pageSetup paperSize="9" scale="5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6"/>
  <sheetViews>
    <sheetView zoomScale="70" zoomScaleNormal="70" workbookViewId="0">
      <selection activeCell="B10" sqref="B10:D10"/>
    </sheetView>
  </sheetViews>
  <sheetFormatPr defaultColWidth="8.85546875" defaultRowHeight="18.75" x14ac:dyDescent="0.3"/>
  <cols>
    <col min="1" max="1" width="10.85546875" style="1" customWidth="1"/>
    <col min="2" max="2" width="5.5703125" style="1" bestFit="1" customWidth="1"/>
    <col min="3" max="3" width="18" style="45" customWidth="1"/>
    <col min="4" max="4" width="12.5703125" style="1" customWidth="1"/>
    <col min="5" max="5" width="2.42578125" style="1" bestFit="1" customWidth="1"/>
    <col min="6" max="7" width="8.85546875" style="1"/>
    <col min="8" max="8" width="18.28515625" style="1" customWidth="1"/>
    <col min="9" max="9" width="2.42578125" style="1" bestFit="1" customWidth="1"/>
    <col min="10" max="11" width="8.85546875" style="1"/>
    <col min="12" max="12" width="18.42578125" style="1" customWidth="1"/>
    <col min="13" max="14" width="5.5703125" style="1" customWidth="1"/>
    <col min="15" max="15" width="32.85546875" style="1" customWidth="1"/>
    <col min="16" max="16" width="8.85546875" style="1"/>
    <col min="17" max="17" width="10.5703125" style="1" bestFit="1" customWidth="1"/>
    <col min="18" max="18" width="26.42578125" style="1" bestFit="1" customWidth="1"/>
    <col min="19" max="16384" width="8.85546875" style="1"/>
  </cols>
  <sheetData>
    <row r="2" spans="1:20" ht="18" customHeight="1" x14ac:dyDescent="0.3">
      <c r="A2" s="76" t="s">
        <v>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S2" s="6"/>
      <c r="T2" s="6"/>
    </row>
    <row r="3" spans="1:20" ht="18" customHeigh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S3" s="2"/>
      <c r="T3" s="2"/>
    </row>
    <row r="4" spans="1:20" x14ac:dyDescent="0.3">
      <c r="A4" s="17"/>
      <c r="B4" s="17"/>
      <c r="C4" s="44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S4" s="2"/>
      <c r="T4" s="2"/>
    </row>
    <row r="5" spans="1:20" ht="19.5" thickBot="1" x14ac:dyDescent="0.35">
      <c r="S5" s="2"/>
      <c r="T5" s="2"/>
    </row>
    <row r="6" spans="1:20" ht="19.5" thickBot="1" x14ac:dyDescent="0.35">
      <c r="A6" s="8"/>
      <c r="B6" s="71" t="s">
        <v>39</v>
      </c>
      <c r="C6" s="72"/>
      <c r="D6" s="73"/>
      <c r="E6" s="9"/>
      <c r="F6" s="9"/>
      <c r="G6" s="9"/>
      <c r="H6" s="8"/>
      <c r="L6" s="2"/>
      <c r="M6" s="2"/>
    </row>
    <row r="7" spans="1:20" x14ac:dyDescent="0.3">
      <c r="A7" s="1">
        <v>1</v>
      </c>
      <c r="B7" s="58" t="s">
        <v>54</v>
      </c>
      <c r="C7" s="58"/>
      <c r="D7" s="58"/>
      <c r="E7" s="7"/>
      <c r="F7" s="7"/>
      <c r="G7" s="7"/>
      <c r="L7" s="2"/>
      <c r="M7" s="2"/>
    </row>
    <row r="8" spans="1:20" x14ac:dyDescent="0.3">
      <c r="A8" s="1">
        <v>2</v>
      </c>
      <c r="B8" s="59" t="s">
        <v>57</v>
      </c>
      <c r="C8" s="59"/>
      <c r="D8" s="59"/>
      <c r="E8" s="7"/>
      <c r="F8" s="7"/>
      <c r="G8" s="7"/>
      <c r="L8" s="2"/>
      <c r="M8" s="2"/>
    </row>
    <row r="9" spans="1:20" x14ac:dyDescent="0.3">
      <c r="A9" s="1">
        <v>3</v>
      </c>
      <c r="B9" s="59" t="s">
        <v>56</v>
      </c>
      <c r="C9" s="59"/>
      <c r="D9" s="59"/>
      <c r="E9" s="7"/>
      <c r="F9" s="7"/>
      <c r="G9" s="7"/>
      <c r="L9" s="2"/>
      <c r="M9" s="2"/>
    </row>
    <row r="10" spans="1:20" x14ac:dyDescent="0.3">
      <c r="A10" s="1">
        <v>4</v>
      </c>
      <c r="B10" s="59" t="s">
        <v>55</v>
      </c>
      <c r="C10" s="59"/>
      <c r="D10" s="59"/>
      <c r="F10" s="59"/>
      <c r="G10" s="59"/>
      <c r="H10" s="59"/>
      <c r="J10" s="59"/>
      <c r="K10" s="59"/>
      <c r="L10" s="59"/>
      <c r="S10" s="2"/>
      <c r="T10" s="2"/>
    </row>
    <row r="11" spans="1:20" ht="19.5" thickBot="1" x14ac:dyDescent="0.35">
      <c r="S11" s="2"/>
      <c r="T11" s="2"/>
    </row>
    <row r="12" spans="1:20" x14ac:dyDescent="0.3">
      <c r="A12" s="10" t="s">
        <v>3</v>
      </c>
      <c r="B12" s="11" t="s">
        <v>4</v>
      </c>
      <c r="C12" s="43" t="s">
        <v>5</v>
      </c>
      <c r="D12" s="11" t="s">
        <v>6</v>
      </c>
      <c r="E12" s="67" t="s">
        <v>7</v>
      </c>
      <c r="F12" s="67"/>
      <c r="G12" s="67"/>
      <c r="H12" s="67"/>
      <c r="I12" s="67" t="s">
        <v>8</v>
      </c>
      <c r="J12" s="67"/>
      <c r="K12" s="67"/>
      <c r="L12" s="67"/>
      <c r="M12" s="67" t="s">
        <v>9</v>
      </c>
      <c r="N12" s="67"/>
      <c r="O12" s="28" t="s">
        <v>25</v>
      </c>
      <c r="S12" s="2"/>
      <c r="T12" s="2"/>
    </row>
    <row r="13" spans="1:20" ht="14.45" customHeight="1" x14ac:dyDescent="0.3">
      <c r="A13" s="13">
        <v>1</v>
      </c>
      <c r="B13" s="14" t="s">
        <v>40</v>
      </c>
      <c r="C13" s="39" t="s">
        <v>80</v>
      </c>
      <c r="D13" s="15">
        <v>0.58333333333333337</v>
      </c>
      <c r="E13" s="53" t="str">
        <f>B7</f>
        <v>EDR.REŞİT ÇİFTÇİ OO</v>
      </c>
      <c r="F13" s="53"/>
      <c r="G13" s="53"/>
      <c r="H13" s="53"/>
      <c r="I13" s="53" t="str">
        <f>B10</f>
        <v>BURH.ŞHT.MUSTAFA SERİN OO</v>
      </c>
      <c r="J13" s="53"/>
      <c r="K13" s="53"/>
      <c r="L13" s="53"/>
      <c r="M13" s="16">
        <v>1</v>
      </c>
      <c r="N13" s="16">
        <v>7</v>
      </c>
      <c r="O13" s="31" t="s">
        <v>75</v>
      </c>
      <c r="S13" s="2"/>
      <c r="T13" s="2"/>
    </row>
    <row r="14" spans="1:20" ht="15" customHeight="1" x14ac:dyDescent="0.3">
      <c r="A14" s="13">
        <v>2</v>
      </c>
      <c r="B14" s="14" t="s">
        <v>41</v>
      </c>
      <c r="C14" s="39" t="s">
        <v>80</v>
      </c>
      <c r="D14" s="48">
        <v>0.45833333333333331</v>
      </c>
      <c r="E14" s="53" t="str">
        <f>B8</f>
        <v>EDR.75.YIL OO</v>
      </c>
      <c r="F14" s="53"/>
      <c r="G14" s="53"/>
      <c r="H14" s="53"/>
      <c r="I14" s="53" t="str">
        <f>B9</f>
        <v>GÖMEÇ MUSTAFA GÜVENÇ OO</v>
      </c>
      <c r="J14" s="53"/>
      <c r="K14" s="53"/>
      <c r="L14" s="53"/>
      <c r="M14" s="16">
        <v>7</v>
      </c>
      <c r="N14" s="16">
        <v>1</v>
      </c>
      <c r="O14" s="31" t="s">
        <v>75</v>
      </c>
      <c r="S14" s="2"/>
      <c r="T14" s="2"/>
    </row>
    <row r="15" spans="1:20" ht="14.45" customHeight="1" x14ac:dyDescent="0.3">
      <c r="A15" s="13">
        <v>3</v>
      </c>
      <c r="B15" s="14" t="s">
        <v>42</v>
      </c>
      <c r="C15" s="39" t="s">
        <v>81</v>
      </c>
      <c r="D15" s="48">
        <v>0.54166666666666663</v>
      </c>
      <c r="E15" s="53" t="str">
        <f>B7</f>
        <v>EDR.REŞİT ÇİFTÇİ OO</v>
      </c>
      <c r="F15" s="53"/>
      <c r="G15" s="53"/>
      <c r="H15" s="53"/>
      <c r="I15" s="53" t="str">
        <f>B9</f>
        <v>GÖMEÇ MUSTAFA GÜVENÇ OO</v>
      </c>
      <c r="J15" s="53"/>
      <c r="K15" s="53"/>
      <c r="L15" s="53"/>
      <c r="M15" s="16">
        <v>1</v>
      </c>
      <c r="N15" s="16">
        <v>2</v>
      </c>
      <c r="O15" s="31" t="s">
        <v>75</v>
      </c>
    </row>
    <row r="16" spans="1:20" ht="15" customHeight="1" x14ac:dyDescent="0.3">
      <c r="A16" s="13">
        <v>4</v>
      </c>
      <c r="B16" s="14" t="s">
        <v>43</v>
      </c>
      <c r="C16" s="39" t="s">
        <v>81</v>
      </c>
      <c r="D16" s="48">
        <v>0.58333333333333337</v>
      </c>
      <c r="E16" s="53" t="str">
        <f>B10</f>
        <v>BURH.ŞHT.MUSTAFA SERİN OO</v>
      </c>
      <c r="F16" s="53"/>
      <c r="G16" s="53"/>
      <c r="H16" s="53"/>
      <c r="I16" s="53" t="str">
        <f>B8</f>
        <v>EDR.75.YIL OO</v>
      </c>
      <c r="J16" s="53"/>
      <c r="K16" s="53"/>
      <c r="L16" s="53"/>
      <c r="M16" s="16">
        <v>0</v>
      </c>
      <c r="N16" s="16">
        <v>2</v>
      </c>
      <c r="O16" s="31" t="s">
        <v>75</v>
      </c>
    </row>
    <row r="17" spans="1:15" ht="14.45" customHeight="1" x14ac:dyDescent="0.3">
      <c r="A17" s="13">
        <v>5</v>
      </c>
      <c r="B17" s="14" t="s">
        <v>44</v>
      </c>
      <c r="C17" s="39" t="s">
        <v>72</v>
      </c>
      <c r="D17" s="15">
        <v>0.58333333333333337</v>
      </c>
      <c r="E17" s="53" t="str">
        <f>B7</f>
        <v>EDR.REŞİT ÇİFTÇİ OO</v>
      </c>
      <c r="F17" s="53"/>
      <c r="G17" s="53"/>
      <c r="H17" s="53"/>
      <c r="I17" s="53" t="str">
        <f>B8</f>
        <v>EDR.75.YIL OO</v>
      </c>
      <c r="J17" s="53"/>
      <c r="K17" s="53"/>
      <c r="L17" s="53"/>
      <c r="M17" s="16">
        <v>0</v>
      </c>
      <c r="N17" s="16">
        <v>5</v>
      </c>
      <c r="O17" s="49" t="s">
        <v>92</v>
      </c>
    </row>
    <row r="18" spans="1:15" ht="15" customHeight="1" x14ac:dyDescent="0.3">
      <c r="A18" s="13">
        <v>6</v>
      </c>
      <c r="B18" s="14" t="s">
        <v>45</v>
      </c>
      <c r="C18" s="39" t="s">
        <v>72</v>
      </c>
      <c r="D18" s="48">
        <v>0.54166666666666663</v>
      </c>
      <c r="E18" s="53" t="str">
        <f>B9</f>
        <v>GÖMEÇ MUSTAFA GÜVENÇ OO</v>
      </c>
      <c r="F18" s="53"/>
      <c r="G18" s="53"/>
      <c r="H18" s="53"/>
      <c r="I18" s="53" t="str">
        <f>B10</f>
        <v>BURH.ŞHT.MUSTAFA SERİN OO</v>
      </c>
      <c r="J18" s="53"/>
      <c r="K18" s="53"/>
      <c r="L18" s="53"/>
      <c r="M18" s="16">
        <v>0</v>
      </c>
      <c r="N18" s="16">
        <v>1</v>
      </c>
      <c r="O18" s="31" t="s">
        <v>75</v>
      </c>
    </row>
    <row r="20" spans="1:15" ht="21" x14ac:dyDescent="0.35">
      <c r="A20" s="21" t="s">
        <v>51</v>
      </c>
      <c r="B20" s="54" t="s">
        <v>52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x14ac:dyDescent="0.3">
      <c r="F21" s="75"/>
      <c r="G21" s="75"/>
      <c r="H21" s="75"/>
    </row>
    <row r="22" spans="1:15" x14ac:dyDescent="0.3">
      <c r="F22" s="75"/>
      <c r="G22" s="75"/>
      <c r="H22" s="75"/>
      <c r="M22" s="5"/>
    </row>
    <row r="23" spans="1:15" x14ac:dyDescent="0.3">
      <c r="F23" s="74"/>
      <c r="G23" s="74"/>
      <c r="H23" s="74"/>
      <c r="M23" s="5"/>
    </row>
    <row r="24" spans="1:15" x14ac:dyDescent="0.3">
      <c r="F24" s="74"/>
      <c r="G24" s="74"/>
      <c r="H24" s="74"/>
      <c r="M24" s="5"/>
    </row>
    <row r="25" spans="1:15" x14ac:dyDescent="0.3">
      <c r="F25" s="74"/>
      <c r="G25" s="74"/>
      <c r="H25" s="74"/>
      <c r="M25" s="5"/>
    </row>
    <row r="26" spans="1:15" x14ac:dyDescent="0.3">
      <c r="F26" s="74"/>
      <c r="G26" s="74"/>
      <c r="H26" s="74"/>
      <c r="M26" s="5"/>
    </row>
    <row r="27" spans="1:15" x14ac:dyDescent="0.3">
      <c r="F27" s="74"/>
      <c r="G27" s="74"/>
      <c r="H27" s="74"/>
      <c r="M27" s="5"/>
    </row>
    <row r="28" spans="1:15" x14ac:dyDescent="0.3">
      <c r="F28" s="74"/>
      <c r="G28" s="74"/>
      <c r="H28" s="74"/>
      <c r="M28" s="5"/>
    </row>
    <row r="29" spans="1:15" x14ac:dyDescent="0.3">
      <c r="F29" s="75"/>
      <c r="G29" s="75"/>
      <c r="H29" s="75"/>
      <c r="M29" s="5"/>
    </row>
    <row r="30" spans="1:15" x14ac:dyDescent="0.3">
      <c r="F30" s="74"/>
      <c r="G30" s="74"/>
      <c r="H30" s="74"/>
      <c r="M30" s="5"/>
    </row>
    <row r="31" spans="1:15" x14ac:dyDescent="0.3">
      <c r="F31" s="74"/>
      <c r="G31" s="74"/>
      <c r="H31" s="74"/>
      <c r="M31" s="5"/>
    </row>
    <row r="32" spans="1:15" x14ac:dyDescent="0.3">
      <c r="F32" s="74"/>
      <c r="G32" s="74"/>
      <c r="H32" s="74"/>
      <c r="M32" s="5"/>
    </row>
    <row r="33" spans="3:13" x14ac:dyDescent="0.3">
      <c r="M33" s="5"/>
    </row>
    <row r="37" spans="3:13" x14ac:dyDescent="0.3">
      <c r="C37" s="74"/>
      <c r="D37" s="74"/>
    </row>
    <row r="38" spans="3:13" x14ac:dyDescent="0.3">
      <c r="C38" s="74"/>
      <c r="D38" s="74"/>
    </row>
    <row r="39" spans="3:13" x14ac:dyDescent="0.3">
      <c r="C39" s="74"/>
      <c r="D39" s="74"/>
    </row>
    <row r="40" spans="3:13" x14ac:dyDescent="0.3">
      <c r="C40" s="74"/>
      <c r="D40" s="74"/>
    </row>
    <row r="41" spans="3:13" x14ac:dyDescent="0.3">
      <c r="C41" s="74"/>
      <c r="D41" s="74"/>
    </row>
    <row r="42" spans="3:13" x14ac:dyDescent="0.3">
      <c r="C42" s="74"/>
      <c r="D42" s="74"/>
    </row>
    <row r="43" spans="3:13" x14ac:dyDescent="0.3">
      <c r="C43" s="74"/>
      <c r="D43" s="74"/>
    </row>
    <row r="44" spans="3:13" x14ac:dyDescent="0.3">
      <c r="C44" s="74"/>
      <c r="D44" s="74"/>
    </row>
    <row r="45" spans="3:13" x14ac:dyDescent="0.3">
      <c r="C45" s="74"/>
      <c r="D45" s="74"/>
    </row>
    <row r="46" spans="3:13" x14ac:dyDescent="0.3">
      <c r="C46" s="74"/>
      <c r="D46" s="74"/>
    </row>
  </sheetData>
  <mergeCells count="46">
    <mergeCell ref="F28:H28"/>
    <mergeCell ref="F29:H29"/>
    <mergeCell ref="F30:H30"/>
    <mergeCell ref="F31:H31"/>
    <mergeCell ref="F32:H32"/>
    <mergeCell ref="B6:D6"/>
    <mergeCell ref="A2:O3"/>
    <mergeCell ref="B7:D7"/>
    <mergeCell ref="C46:D46"/>
    <mergeCell ref="C40:D40"/>
    <mergeCell ref="C41:D41"/>
    <mergeCell ref="C42:D42"/>
    <mergeCell ref="C43:D43"/>
    <mergeCell ref="C44:D44"/>
    <mergeCell ref="C45:D45"/>
    <mergeCell ref="C37:D37"/>
    <mergeCell ref="C38:D38"/>
    <mergeCell ref="C39:D39"/>
    <mergeCell ref="F27:H27"/>
    <mergeCell ref="B8:D8"/>
    <mergeCell ref="E13:H13"/>
    <mergeCell ref="B9:D9"/>
    <mergeCell ref="E12:H12"/>
    <mergeCell ref="I12:L12"/>
    <mergeCell ref="E14:H14"/>
    <mergeCell ref="I14:L14"/>
    <mergeCell ref="M12:N12"/>
    <mergeCell ref="B10:D10"/>
    <mergeCell ref="F10:H10"/>
    <mergeCell ref="J10:L10"/>
    <mergeCell ref="F24:H24"/>
    <mergeCell ref="I13:L13"/>
    <mergeCell ref="E15:H15"/>
    <mergeCell ref="I15:L15"/>
    <mergeCell ref="E16:H16"/>
    <mergeCell ref="I16:L16"/>
    <mergeCell ref="I18:L18"/>
    <mergeCell ref="I17:L17"/>
    <mergeCell ref="F25:H25"/>
    <mergeCell ref="F26:H26"/>
    <mergeCell ref="E17:H17"/>
    <mergeCell ref="E18:H18"/>
    <mergeCell ref="F23:H23"/>
    <mergeCell ref="F21:H21"/>
    <mergeCell ref="F22:H22"/>
    <mergeCell ref="B20:O20"/>
  </mergeCells>
  <pageMargins left="0.7" right="0.7" top="0.75" bottom="0.75" header="0.3" footer="0.3"/>
  <pageSetup paperSize="9" scale="77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4"/>
  <sheetViews>
    <sheetView zoomScale="70" zoomScaleNormal="70" workbookViewId="0">
      <selection activeCell="B9" sqref="B9:D9"/>
    </sheetView>
  </sheetViews>
  <sheetFormatPr defaultColWidth="8.85546875" defaultRowHeight="18.75" x14ac:dyDescent="0.3"/>
  <cols>
    <col min="1" max="1" width="10.85546875" style="1" customWidth="1"/>
    <col min="2" max="2" width="5.5703125" style="1" bestFit="1" customWidth="1"/>
    <col min="3" max="3" width="18" style="32" customWidth="1"/>
    <col min="4" max="4" width="12.5703125" style="1" customWidth="1"/>
    <col min="5" max="5" width="2" style="1" bestFit="1" customWidth="1"/>
    <col min="6" max="7" width="8.85546875" style="1"/>
    <col min="8" max="8" width="13.140625" style="1" customWidth="1"/>
    <col min="9" max="9" width="2" style="1" bestFit="1" customWidth="1"/>
    <col min="10" max="11" width="8.85546875" style="1"/>
    <col min="12" max="12" width="11.42578125" style="1" customWidth="1"/>
    <col min="13" max="14" width="5.5703125" style="1" customWidth="1"/>
    <col min="15" max="15" width="24.7109375" style="1" bestFit="1" customWidth="1"/>
    <col min="16" max="16" width="8.85546875" style="1"/>
    <col min="17" max="17" width="10.5703125" style="1" bestFit="1" customWidth="1"/>
    <col min="18" max="18" width="26.42578125" style="1" bestFit="1" customWidth="1"/>
    <col min="19" max="16384" width="8.85546875" style="1"/>
  </cols>
  <sheetData>
    <row r="2" spans="1:20" ht="18" customHeight="1" x14ac:dyDescent="0.3">
      <c r="A2" s="76" t="s">
        <v>32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S2" s="6"/>
      <c r="T2" s="6"/>
    </row>
    <row r="3" spans="1:20" ht="18" customHeigh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S3" s="2"/>
      <c r="T3" s="2"/>
    </row>
    <row r="4" spans="1:20" x14ac:dyDescent="0.3">
      <c r="A4" s="17"/>
      <c r="B4" s="17"/>
      <c r="C4" s="42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S4" s="2"/>
      <c r="T4" s="2"/>
    </row>
    <row r="5" spans="1:20" ht="19.5" thickBot="1" x14ac:dyDescent="0.35">
      <c r="P5" s="2"/>
    </row>
    <row r="6" spans="1:20" ht="19.5" thickBot="1" x14ac:dyDescent="0.35">
      <c r="A6" s="8"/>
      <c r="B6" s="71" t="s">
        <v>33</v>
      </c>
      <c r="C6" s="72"/>
      <c r="D6" s="73"/>
      <c r="E6" s="9"/>
      <c r="F6" s="9"/>
      <c r="G6" s="9"/>
      <c r="H6" s="8"/>
      <c r="L6" s="2"/>
      <c r="M6" s="2"/>
    </row>
    <row r="7" spans="1:20" x14ac:dyDescent="0.3">
      <c r="A7" s="1">
        <v>1</v>
      </c>
      <c r="B7" s="58" t="s">
        <v>58</v>
      </c>
      <c r="C7" s="58"/>
      <c r="D7" s="58"/>
      <c r="E7" s="25"/>
      <c r="F7" s="25"/>
      <c r="G7" s="25"/>
      <c r="L7" s="2"/>
      <c r="M7" s="2"/>
    </row>
    <row r="8" spans="1:20" x14ac:dyDescent="0.3">
      <c r="A8" s="1">
        <v>2</v>
      </c>
      <c r="B8" s="59" t="s">
        <v>61</v>
      </c>
      <c r="C8" s="59"/>
      <c r="D8" s="59"/>
      <c r="E8" s="25"/>
      <c r="F8" s="25"/>
      <c r="G8" s="25"/>
      <c r="L8" s="2"/>
      <c r="M8" s="2"/>
    </row>
    <row r="9" spans="1:20" x14ac:dyDescent="0.3">
      <c r="A9" s="1">
        <v>3</v>
      </c>
      <c r="B9" s="59" t="s">
        <v>59</v>
      </c>
      <c r="C9" s="59"/>
      <c r="D9" s="59"/>
      <c r="E9" s="25"/>
      <c r="F9" s="25"/>
      <c r="G9" s="25"/>
      <c r="L9" s="2"/>
      <c r="M9" s="2"/>
    </row>
    <row r="10" spans="1:20" x14ac:dyDescent="0.3">
      <c r="A10" s="1">
        <v>4</v>
      </c>
      <c r="B10" s="78" t="s">
        <v>90</v>
      </c>
      <c r="C10" s="78"/>
      <c r="D10" s="78"/>
      <c r="F10" s="59"/>
      <c r="G10" s="59"/>
      <c r="H10" s="59"/>
      <c r="J10" s="59"/>
      <c r="K10" s="59"/>
      <c r="L10" s="59"/>
    </row>
    <row r="11" spans="1:20" ht="19.5" thickBot="1" x14ac:dyDescent="0.35">
      <c r="S11" s="2"/>
      <c r="T11" s="2"/>
    </row>
    <row r="12" spans="1:20" x14ac:dyDescent="0.3">
      <c r="A12" s="10" t="s">
        <v>3</v>
      </c>
      <c r="B12" s="26" t="s">
        <v>4</v>
      </c>
      <c r="C12" s="33" t="s">
        <v>5</v>
      </c>
      <c r="D12" s="26" t="s">
        <v>6</v>
      </c>
      <c r="E12" s="67" t="s">
        <v>7</v>
      </c>
      <c r="F12" s="67"/>
      <c r="G12" s="67"/>
      <c r="H12" s="67"/>
      <c r="I12" s="67" t="s">
        <v>8</v>
      </c>
      <c r="J12" s="67"/>
      <c r="K12" s="67"/>
      <c r="L12" s="67"/>
      <c r="M12" s="67" t="s">
        <v>9</v>
      </c>
      <c r="N12" s="67"/>
      <c r="O12" s="28" t="s">
        <v>25</v>
      </c>
      <c r="S12" s="2"/>
      <c r="T12" s="2"/>
    </row>
    <row r="13" spans="1:20" ht="18" customHeight="1" x14ac:dyDescent="0.3">
      <c r="A13" s="13">
        <v>1</v>
      </c>
      <c r="B13" s="24" t="s">
        <v>34</v>
      </c>
      <c r="C13" s="39"/>
      <c r="D13" s="15"/>
      <c r="E13" s="53" t="str">
        <f>B7</f>
        <v>GÖN.Ş.A.T.O. OO</v>
      </c>
      <c r="F13" s="53"/>
      <c r="G13" s="53"/>
      <c r="H13" s="53"/>
      <c r="I13" s="68" t="str">
        <f>B10</f>
        <v>BAND.FATİH OO (Çekildi)</v>
      </c>
      <c r="J13" s="68"/>
      <c r="K13" s="68"/>
      <c r="L13" s="68"/>
      <c r="M13" s="16">
        <v>5</v>
      </c>
      <c r="N13" s="16">
        <v>0</v>
      </c>
      <c r="O13" s="31"/>
      <c r="S13" s="2"/>
      <c r="T13" s="2"/>
    </row>
    <row r="14" spans="1:20" ht="14.45" customHeight="1" x14ac:dyDescent="0.3">
      <c r="A14" s="13">
        <v>2</v>
      </c>
      <c r="B14" s="24" t="s">
        <v>35</v>
      </c>
      <c r="C14" s="39" t="s">
        <v>82</v>
      </c>
      <c r="D14" s="47">
        <v>0.5</v>
      </c>
      <c r="E14" s="53" t="str">
        <f>B8</f>
        <v>MAR.SARAYLAR OO</v>
      </c>
      <c r="F14" s="53"/>
      <c r="G14" s="53"/>
      <c r="H14" s="53"/>
      <c r="I14" s="53" t="str">
        <f>B9</f>
        <v>GÖN.ALTIEYLÜL OO</v>
      </c>
      <c r="J14" s="53"/>
      <c r="K14" s="53"/>
      <c r="L14" s="53"/>
      <c r="M14" s="16">
        <v>1</v>
      </c>
      <c r="N14" s="16">
        <v>1</v>
      </c>
      <c r="O14" s="31" t="s">
        <v>91</v>
      </c>
      <c r="S14" s="2"/>
      <c r="T14" s="2"/>
    </row>
    <row r="15" spans="1:20" ht="15" customHeight="1" x14ac:dyDescent="0.3">
      <c r="A15" s="13">
        <v>3</v>
      </c>
      <c r="B15" s="24" t="s">
        <v>60</v>
      </c>
      <c r="C15" s="39" t="s">
        <v>72</v>
      </c>
      <c r="D15" s="15">
        <v>0.5</v>
      </c>
      <c r="E15" s="53" t="str">
        <f>B7</f>
        <v>GÖN.Ş.A.T.O. OO</v>
      </c>
      <c r="F15" s="53"/>
      <c r="G15" s="53"/>
      <c r="H15" s="53"/>
      <c r="I15" s="53" t="str">
        <f>B9</f>
        <v>GÖN.ALTIEYLÜL OO</v>
      </c>
      <c r="J15" s="53"/>
      <c r="K15" s="53"/>
      <c r="L15" s="53"/>
      <c r="M15" s="16">
        <v>0</v>
      </c>
      <c r="N15" s="16">
        <v>3</v>
      </c>
      <c r="O15" s="31" t="s">
        <v>79</v>
      </c>
      <c r="S15" s="2"/>
      <c r="T15" s="2"/>
    </row>
    <row r="16" spans="1:20" ht="14.45" customHeight="1" x14ac:dyDescent="0.3">
      <c r="A16" s="13">
        <v>4</v>
      </c>
      <c r="B16" s="24" t="s">
        <v>37</v>
      </c>
      <c r="C16" s="39"/>
      <c r="D16" s="15"/>
      <c r="E16" s="68" t="str">
        <f>B10</f>
        <v>BAND.FATİH OO (Çekildi)</v>
      </c>
      <c r="F16" s="68"/>
      <c r="G16" s="68"/>
      <c r="H16" s="68"/>
      <c r="I16" s="53" t="str">
        <f>B8</f>
        <v>MAR.SARAYLAR OO</v>
      </c>
      <c r="J16" s="53"/>
      <c r="K16" s="53"/>
      <c r="L16" s="53"/>
      <c r="M16" s="16">
        <v>0</v>
      </c>
      <c r="N16" s="16">
        <v>5</v>
      </c>
      <c r="O16" s="31"/>
    </row>
    <row r="17" spans="1:15" ht="15" customHeight="1" x14ac:dyDescent="0.3">
      <c r="A17" s="13">
        <v>5</v>
      </c>
      <c r="B17" s="24" t="s">
        <v>36</v>
      </c>
      <c r="C17" s="39" t="s">
        <v>83</v>
      </c>
      <c r="D17" s="15">
        <v>0.5</v>
      </c>
      <c r="E17" s="53" t="str">
        <f>B7</f>
        <v>GÖN.Ş.A.T.O. OO</v>
      </c>
      <c r="F17" s="53"/>
      <c r="G17" s="53"/>
      <c r="H17" s="53"/>
      <c r="I17" s="53" t="str">
        <f>B8</f>
        <v>MAR.SARAYLAR OO</v>
      </c>
      <c r="J17" s="53"/>
      <c r="K17" s="53"/>
      <c r="L17" s="53"/>
      <c r="M17" s="16">
        <v>0</v>
      </c>
      <c r="N17" s="16">
        <v>3</v>
      </c>
      <c r="O17" s="31" t="s">
        <v>79</v>
      </c>
    </row>
    <row r="18" spans="1:15" ht="15" customHeight="1" x14ac:dyDescent="0.3">
      <c r="A18" s="13">
        <v>6</v>
      </c>
      <c r="B18" s="27" t="s">
        <v>76</v>
      </c>
      <c r="C18" s="39"/>
      <c r="D18" s="15"/>
      <c r="E18" s="53" t="str">
        <f>B9</f>
        <v>GÖN.ALTIEYLÜL OO</v>
      </c>
      <c r="F18" s="53"/>
      <c r="G18" s="53"/>
      <c r="H18" s="53"/>
      <c r="I18" s="68" t="str">
        <f>B10</f>
        <v>BAND.FATİH OO (Çekildi)</v>
      </c>
      <c r="J18" s="68"/>
      <c r="K18" s="68"/>
      <c r="L18" s="68"/>
      <c r="M18" s="16">
        <v>5</v>
      </c>
      <c r="N18" s="16">
        <v>0</v>
      </c>
      <c r="O18" s="31"/>
    </row>
    <row r="19" spans="1:15" ht="14.45" customHeight="1" x14ac:dyDescent="0.3"/>
    <row r="20" spans="1:15" ht="15" customHeight="1" x14ac:dyDescent="0.35">
      <c r="A20" s="21" t="s">
        <v>51</v>
      </c>
      <c r="B20" s="54" t="s">
        <v>52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4.45" customHeight="1" x14ac:dyDescent="0.3"/>
    <row r="22" spans="1:15" ht="15" customHeight="1" x14ac:dyDescent="0.3"/>
    <row r="23" spans="1:15" ht="14.45" customHeight="1" x14ac:dyDescent="0.3"/>
    <row r="24" spans="1:15" ht="15" customHeight="1" x14ac:dyDescent="0.3"/>
    <row r="25" spans="1:15" ht="14.45" customHeight="1" x14ac:dyDescent="0.3"/>
    <row r="26" spans="1:15" ht="15" customHeight="1" x14ac:dyDescent="0.3"/>
    <row r="28" spans="1:15" x14ac:dyDescent="0.3">
      <c r="C28" s="46"/>
      <c r="D28" s="6"/>
      <c r="F28" s="6"/>
    </row>
    <row r="29" spans="1:15" x14ac:dyDescent="0.3">
      <c r="C29" s="37"/>
      <c r="F29" s="75"/>
      <c r="G29" s="75"/>
      <c r="H29" s="75"/>
    </row>
    <row r="30" spans="1:15" x14ac:dyDescent="0.3">
      <c r="C30" s="37"/>
      <c r="F30" s="75"/>
      <c r="G30" s="75"/>
      <c r="H30" s="75"/>
      <c r="M30" s="5"/>
    </row>
    <row r="31" spans="1:15" x14ac:dyDescent="0.3">
      <c r="C31" s="37"/>
      <c r="F31" s="74"/>
      <c r="G31" s="74"/>
      <c r="H31" s="74"/>
      <c r="M31" s="5"/>
    </row>
    <row r="32" spans="1:15" x14ac:dyDescent="0.3">
      <c r="C32" s="37"/>
      <c r="F32" s="74"/>
      <c r="G32" s="74"/>
      <c r="H32" s="74"/>
      <c r="M32" s="5"/>
    </row>
    <row r="33" spans="3:13" x14ac:dyDescent="0.3">
      <c r="C33" s="37"/>
      <c r="F33" s="74"/>
      <c r="G33" s="74"/>
      <c r="H33" s="74"/>
      <c r="M33" s="5"/>
    </row>
    <row r="34" spans="3:13" x14ac:dyDescent="0.3">
      <c r="C34" s="37"/>
      <c r="F34" s="74"/>
      <c r="G34" s="74"/>
      <c r="H34" s="74"/>
      <c r="M34" s="5"/>
    </row>
    <row r="35" spans="3:13" x14ac:dyDescent="0.3">
      <c r="C35" s="37"/>
      <c r="F35" s="74"/>
      <c r="G35" s="74"/>
      <c r="H35" s="74"/>
      <c r="M35" s="5"/>
    </row>
    <row r="36" spans="3:13" x14ac:dyDescent="0.3">
      <c r="C36" s="37"/>
      <c r="F36" s="74"/>
      <c r="G36" s="74"/>
      <c r="H36" s="74"/>
      <c r="M36" s="5"/>
    </row>
    <row r="37" spans="3:13" x14ac:dyDescent="0.3">
      <c r="C37" s="37"/>
      <c r="F37" s="75"/>
      <c r="G37" s="75"/>
      <c r="H37" s="75"/>
      <c r="M37" s="5"/>
    </row>
    <row r="38" spans="3:13" x14ac:dyDescent="0.3">
      <c r="C38" s="37"/>
      <c r="F38" s="74"/>
      <c r="G38" s="74"/>
      <c r="H38" s="74"/>
      <c r="M38" s="5"/>
    </row>
    <row r="39" spans="3:13" x14ac:dyDescent="0.3">
      <c r="C39" s="37"/>
      <c r="F39" s="74"/>
      <c r="G39" s="74"/>
      <c r="H39" s="74"/>
      <c r="M39" s="5"/>
    </row>
    <row r="40" spans="3:13" x14ac:dyDescent="0.3">
      <c r="C40" s="37"/>
      <c r="F40" s="74"/>
      <c r="G40" s="74"/>
      <c r="H40" s="74"/>
      <c r="M40" s="5"/>
    </row>
    <row r="41" spans="3:13" x14ac:dyDescent="0.3">
      <c r="M41" s="5"/>
    </row>
    <row r="45" spans="3:13" x14ac:dyDescent="0.3">
      <c r="C45" s="74"/>
      <c r="D45" s="74"/>
    </row>
    <row r="46" spans="3:13" x14ac:dyDescent="0.3">
      <c r="C46" s="74"/>
      <c r="D46" s="74"/>
    </row>
    <row r="47" spans="3:13" x14ac:dyDescent="0.3">
      <c r="C47" s="74"/>
      <c r="D47" s="74"/>
    </row>
    <row r="48" spans="3:13" x14ac:dyDescent="0.3">
      <c r="C48" s="74"/>
      <c r="D48" s="74"/>
    </row>
    <row r="49" spans="3:4" x14ac:dyDescent="0.3">
      <c r="C49" s="74"/>
      <c r="D49" s="74"/>
    </row>
    <row r="50" spans="3:4" x14ac:dyDescent="0.3">
      <c r="C50" s="74"/>
      <c r="D50" s="74"/>
    </row>
    <row r="51" spans="3:4" x14ac:dyDescent="0.3">
      <c r="C51" s="74"/>
      <c r="D51" s="74"/>
    </row>
    <row r="52" spans="3:4" x14ac:dyDescent="0.3">
      <c r="C52" s="74"/>
      <c r="D52" s="74"/>
    </row>
    <row r="53" spans="3:4" x14ac:dyDescent="0.3">
      <c r="C53" s="74"/>
      <c r="D53" s="74"/>
    </row>
    <row r="54" spans="3:4" x14ac:dyDescent="0.3">
      <c r="C54" s="74"/>
      <c r="D54" s="74"/>
    </row>
  </sheetData>
  <mergeCells count="46">
    <mergeCell ref="E18:H18"/>
    <mergeCell ref="I18:L18"/>
    <mergeCell ref="C45:D45"/>
    <mergeCell ref="B20:O20"/>
    <mergeCell ref="F36:H36"/>
    <mergeCell ref="F37:H37"/>
    <mergeCell ref="F38:H38"/>
    <mergeCell ref="F39:H39"/>
    <mergeCell ref="F40:H40"/>
    <mergeCell ref="F35:H35"/>
    <mergeCell ref="F29:H29"/>
    <mergeCell ref="F30:H30"/>
    <mergeCell ref="F31:H31"/>
    <mergeCell ref="F32:H32"/>
    <mergeCell ref="F33:H33"/>
    <mergeCell ref="F34:H34"/>
    <mergeCell ref="C52:D52"/>
    <mergeCell ref="C53:D53"/>
    <mergeCell ref="C54:D54"/>
    <mergeCell ref="C46:D46"/>
    <mergeCell ref="C47:D47"/>
    <mergeCell ref="C48:D48"/>
    <mergeCell ref="C49:D49"/>
    <mergeCell ref="C50:D50"/>
    <mergeCell ref="C51:D51"/>
    <mergeCell ref="E17:H17"/>
    <mergeCell ref="I17:L17"/>
    <mergeCell ref="E14:H14"/>
    <mergeCell ref="I14:L14"/>
    <mergeCell ref="E15:H15"/>
    <mergeCell ref="I15:L15"/>
    <mergeCell ref="E16:H16"/>
    <mergeCell ref="I16:L16"/>
    <mergeCell ref="A2:O3"/>
    <mergeCell ref="B6:D6"/>
    <mergeCell ref="B7:D7"/>
    <mergeCell ref="B10:D10"/>
    <mergeCell ref="E13:H13"/>
    <mergeCell ref="I13:L13"/>
    <mergeCell ref="B8:D8"/>
    <mergeCell ref="B9:D9"/>
    <mergeCell ref="F10:H10"/>
    <mergeCell ref="J10:L10"/>
    <mergeCell ref="E12:H12"/>
    <mergeCell ref="I12:L12"/>
    <mergeCell ref="M12:N12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MERKEZ</vt:lpstr>
      <vt:lpstr>KÖRFEZ</vt:lpstr>
      <vt:lpstr>MARMARA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2024-03-13T11:12:04Z</dcterms:modified>
</cp:coreProperties>
</file>